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380"/>
  </bookViews>
  <sheets>
    <sheet name="岗位信息表" sheetId="1" r:id="rId1"/>
    <sheet name="Sheet1" sheetId="2" r:id="rId2"/>
  </sheets>
  <definedNames>
    <definedName name="_xlnm._FilterDatabase" localSheetId="0" hidden="1">岗位信息表!$A$1:$P$84</definedName>
    <definedName name="_xlnm.Print_Titles" localSheetId="0">岗位信息表!$4:$5</definedName>
  </definedNames>
  <calcPr calcId="144525"/>
</workbook>
</file>

<file path=xl/sharedStrings.xml><?xml version="1.0" encoding="utf-8"?>
<sst xmlns="http://schemas.openxmlformats.org/spreadsheetml/2006/main" count="1077" uniqueCount="295">
  <si>
    <t>附件1：</t>
  </si>
  <si>
    <t>封开县2022年事业单位公开招聘工作人员岗位信息表</t>
  </si>
  <si>
    <t xml:space="preserve">笔试类别： A类：卫生类专业技术岗位;    B类：管理岗位和非A类专业技术岗位;  </t>
  </si>
  <si>
    <t>序号</t>
  </si>
  <si>
    <t>招聘单位</t>
  </si>
  <si>
    <t>岗位名称</t>
  </si>
  <si>
    <t>岗位代码</t>
  </si>
  <si>
    <t>岗位类别及等级</t>
  </si>
  <si>
    <t>笔试类别</t>
  </si>
  <si>
    <t>岗位简介</t>
  </si>
  <si>
    <t>招聘对象</t>
  </si>
  <si>
    <t>招聘人数</t>
  </si>
  <si>
    <t>岗位条件</t>
  </si>
  <si>
    <t>咨询电话</t>
  </si>
  <si>
    <t>学历</t>
  </si>
  <si>
    <t>学位</t>
  </si>
  <si>
    <t>专业（及代码）</t>
  </si>
  <si>
    <t>职称</t>
  </si>
  <si>
    <t>执业(职业)资格</t>
  </si>
  <si>
    <t>其他条件</t>
  </si>
  <si>
    <t>封开县人民医院</t>
  </si>
  <si>
    <t>临床医生</t>
  </si>
  <si>
    <t>A2022001</t>
  </si>
  <si>
    <t>专业技术岗位十三级以上</t>
  </si>
  <si>
    <t>A</t>
  </si>
  <si>
    <t>从事临床诊疗工作</t>
  </si>
  <si>
    <t>不限</t>
  </si>
  <si>
    <t>大专及以上</t>
  </si>
  <si>
    <t>临床医学(A1002）、中医学（A1005）、口腔医学（A1003）、中西医结合（A1006）、临床医学（B100301）、口腔医学（B100601）、中医学（B100801）、中西医临床医学（B100901）、临床医学（C100101）、口腔医学（C100102）、中医学（C100103）、中西医结合（C100801）</t>
  </si>
  <si>
    <t>执业医师</t>
  </si>
  <si>
    <t>2年以上二级甲等医院临床工作经历</t>
  </si>
  <si>
    <t>0758-6663658</t>
  </si>
  <si>
    <t>护士</t>
  </si>
  <si>
    <t>A2022002</t>
  </si>
  <si>
    <t>从事护理、助产工作</t>
  </si>
  <si>
    <t>本科及以上</t>
  </si>
  <si>
    <t>护理学（A100209）、护理学类（B1005）</t>
  </si>
  <si>
    <t>护士执业资格</t>
  </si>
  <si>
    <t>2年以上二级甲等医院护理工作经历</t>
  </si>
  <si>
    <t>药剂、技术员</t>
  </si>
  <si>
    <t>A2022003</t>
  </si>
  <si>
    <t>从事药剂、检验、康复技术或影像技术工作</t>
  </si>
  <si>
    <t>药学（A100707）、临床检验诊断学（A100208）、康复医学与理疗学（A100215）、影像医学与核医学（A100207）、药学（B101001）、临床药学（B101003）、药事管理（B101004）、医学检验技术（B100401）、康复治疗学（B100405）、医学影像技术（B100403）、药学（C100901）医学检验技术（C100201）、康复治疗技术（C100301）、医学影像技术（C100203）</t>
  </si>
  <si>
    <t>初级（士）及以上</t>
  </si>
  <si>
    <t>2年以上二级甲等医院相关工作经历</t>
  </si>
  <si>
    <t>封开县第二人民医院</t>
  </si>
  <si>
    <t>医生</t>
  </si>
  <si>
    <t>A2022004</t>
  </si>
  <si>
    <t>学士及以上</t>
  </si>
  <si>
    <t>临床医学(A1002）、流行病与卫生
统计学（A100401）、临床医学类（B1003）、预防医学（B100701）</t>
  </si>
  <si>
    <t>执业医师            （应届生不限）</t>
  </si>
  <si>
    <t>0758-6292828</t>
  </si>
  <si>
    <t>A2022005</t>
  </si>
  <si>
    <t>临床医学(A1002）、口腔医学（A1003）、临床医学类（B1003）、口腔医学（B100601）、临床医学（C100101）、口腔医学（C100102）</t>
  </si>
  <si>
    <t>2年以上相关工作经历</t>
  </si>
  <si>
    <t>A2022006</t>
  </si>
  <si>
    <t>从事护理工作</t>
  </si>
  <si>
    <t>护理学（A100209）、护理学（B100501）、护理（C100401）</t>
  </si>
  <si>
    <t>2年以上护理工作经历</t>
  </si>
  <si>
    <t>A2022007</t>
  </si>
  <si>
    <t>A2022008</t>
  </si>
  <si>
    <t>A2022009</t>
  </si>
  <si>
    <t>护理学（A100209）、护理学类（B1005）、护理类（C1004）</t>
  </si>
  <si>
    <t>A2022010</t>
  </si>
  <si>
    <t>封开县中医院</t>
  </si>
  <si>
    <t>A2022011</t>
  </si>
  <si>
    <t>临床医学(A1002）、中医学（A1005）、临床医学（B100301）、中医学（B100801）、针灸推拿学（B100802）、临床医学（C100101）、中医学（C100103）、针灸推拿（C100105）</t>
  </si>
  <si>
    <t>0758-6715238</t>
  </si>
  <si>
    <t>A2022012</t>
  </si>
  <si>
    <t>药剂员</t>
  </si>
  <si>
    <t>A2022013</t>
  </si>
  <si>
    <t>从事药剂工作</t>
  </si>
  <si>
    <t>药学（A1007）、中药学（A1008）、药学（B101001）、临床药学（B101003）、中药学（B101101）、药学（C100901）、中药学（C100902）</t>
  </si>
  <si>
    <t>2年以上二级甲等医院药房工作经历</t>
  </si>
  <si>
    <t>技术员</t>
  </si>
  <si>
    <t>A2022014</t>
  </si>
  <si>
    <t>从事检验、康复技术或影像技术工作</t>
  </si>
  <si>
    <t>临床检验诊断学（A100208）、康复医学与理疗学（A100215）、影像医学与核医学（A100207）、医学检验技术（B100401）、康复治疗学（B100405）、医学影像技术（B100403）、医学影像技术（C100203）、医学检验技术（C100201）、康复治疗技术（C100301）</t>
  </si>
  <si>
    <t>2年以上二级甲等医院相关专业工作经历</t>
  </si>
  <si>
    <t>封开县妇幼保健计划生育服务中心</t>
  </si>
  <si>
    <t>A2022015</t>
  </si>
  <si>
    <t>0758-6665888</t>
  </si>
  <si>
    <t>封开县120急救指挥中心</t>
  </si>
  <si>
    <t>A2022016</t>
  </si>
  <si>
    <t>临床医学(A1002）、临床医学（B100301）、临床医学（C100101）</t>
  </si>
  <si>
    <t>封开县慢性病防治站</t>
  </si>
  <si>
    <t>A2022017</t>
  </si>
  <si>
    <t>从事内科诊疗工作</t>
  </si>
  <si>
    <t>临床医学(A1002）、临床医学类（B1003）、临床医学类（C1001）</t>
  </si>
  <si>
    <t>0758-6668894</t>
  </si>
  <si>
    <t>封开县南丰镇中心卫生院</t>
  </si>
  <si>
    <t>A2022018</t>
  </si>
  <si>
    <t>从事临床医学诊疗工作</t>
  </si>
  <si>
    <t>执业助理医师及以上</t>
  </si>
  <si>
    <t>A2022019</t>
  </si>
  <si>
    <t>从事临床针灸推拿诊疗工作</t>
  </si>
  <si>
    <t>临床医学(A1002）、针灸推拿学（A100512）、临床医学（B100301）、针灸推拿学（B100802）、临床医学（C100101）、针灸推拿（C100105）</t>
  </si>
  <si>
    <t>A2022020</t>
  </si>
  <si>
    <t>A2022021</t>
  </si>
  <si>
    <t>药学（A1007）、药学（B101001）、药学(C100901)</t>
  </si>
  <si>
    <t>检验士</t>
  </si>
  <si>
    <t>A2022022</t>
  </si>
  <si>
    <t>从事检验工作</t>
  </si>
  <si>
    <t>临床检验诊断学（A100208）、医学检验技术（B100401）、医学检验技术（C100201）</t>
  </si>
  <si>
    <t>封开县白垢镇卫生院</t>
  </si>
  <si>
    <t>A2022023</t>
  </si>
  <si>
    <t>从事门诊诊疗工作</t>
  </si>
  <si>
    <t>临床医学(A1002）、临床医学（B100301)、临床医学（C100101）</t>
  </si>
  <si>
    <t>0758-6681443</t>
  </si>
  <si>
    <t>封开县大玉口镇卫生院</t>
  </si>
  <si>
    <t>A2022024</t>
  </si>
  <si>
    <t>2年以上临床工作经历</t>
  </si>
  <si>
    <t>A2022025</t>
  </si>
  <si>
    <t>封开县大洲镇卫生院</t>
  </si>
  <si>
    <t>A2022026</t>
  </si>
  <si>
    <t>社会人员</t>
  </si>
  <si>
    <t>中专及以上</t>
  </si>
  <si>
    <t>护理学（A100209）、护理学（B100501）、护理（C100401）、护理（100100）</t>
  </si>
  <si>
    <t>封开县都平镇卫生院</t>
  </si>
  <si>
    <t>A2022027</t>
  </si>
  <si>
    <t>中医生</t>
  </si>
  <si>
    <t>A2022028</t>
  </si>
  <si>
    <t>从事中医诊疗工作</t>
  </si>
  <si>
    <t>中医诊断学（A100505）、中医内科学（A100506）、中西医结合临床（A100602）、中医学（B100801）、中西医临床医学（B100901）、中医学（C100103）、中西医结合（C100801）</t>
  </si>
  <si>
    <t>A2022029</t>
  </si>
  <si>
    <t>A2022030</t>
  </si>
  <si>
    <t>影像</t>
  </si>
  <si>
    <t>A2022031</t>
  </si>
  <si>
    <t>从事影像工作</t>
  </si>
  <si>
    <t>影像医学与核医学（A100207）、医学影像学（B100303）、医学影像技术（C100203）</t>
  </si>
  <si>
    <t>封开县河儿口镇卫生院</t>
  </si>
  <si>
    <t>A2022032</t>
  </si>
  <si>
    <t>A2022033</t>
  </si>
  <si>
    <t>A2022034</t>
  </si>
  <si>
    <t>A2022035</t>
  </si>
  <si>
    <t xml:space="preserve">中医诊断学（A100505）、中医内科学（A100506）、针灸推拿学（A100512）、中医学（B100801）、针灸推拿学（B100802）、中医学（C100103）、针灸推拿（C100105）
</t>
  </si>
  <si>
    <t>封开县江口社区卫生服务中心</t>
  </si>
  <si>
    <t>A2022036</t>
  </si>
  <si>
    <t>从事门诊工作</t>
  </si>
  <si>
    <t>封开县金装镇卫生院</t>
  </si>
  <si>
    <t>A2022037</t>
  </si>
  <si>
    <t>护理学（A100209）、护理学类（B1005）、护理类（C1004）、护理（100100）、助产（100200）</t>
  </si>
  <si>
    <t>A2022038</t>
  </si>
  <si>
    <t>临床医学(A1002）、中医学（A1005）、临床医学（B100301）、中医学（B100801）、中西医临床医学（B100901）、临床医学（C100101）、中医学（C100103）、中西医结合（C100801）</t>
  </si>
  <si>
    <t>封开县莲都镇卫生院</t>
  </si>
  <si>
    <t>A2022039</t>
  </si>
  <si>
    <t>A2022040</t>
  </si>
  <si>
    <t>药学（A1007）、药学（B101001）</t>
  </si>
  <si>
    <t>封开县罗董中心卫生院</t>
  </si>
  <si>
    <t>A2022041</t>
  </si>
  <si>
    <t>封开县平凤镇卫生院</t>
  </si>
  <si>
    <t>A2022042</t>
  </si>
  <si>
    <t>从事临床工作</t>
  </si>
  <si>
    <t>封开县杏花镇卫生院</t>
  </si>
  <si>
    <t>A2022043</t>
  </si>
  <si>
    <t>从事门诊医师工作</t>
  </si>
  <si>
    <t>临床医学(A1002）、临床医学(B100301)、临床医学（C100101）</t>
  </si>
  <si>
    <t>A2022044</t>
  </si>
  <si>
    <t>A2022045</t>
  </si>
  <si>
    <t>封开县渔涝中心卫生院</t>
  </si>
  <si>
    <t>A2022046</t>
  </si>
  <si>
    <t>从事助产工作</t>
  </si>
  <si>
    <t>护理学（A100209）、助产学（B100502）、助产（C100402）</t>
  </si>
  <si>
    <t>封开县长安镇卫生院</t>
  </si>
  <si>
    <t>A2022047</t>
  </si>
  <si>
    <t>中医诊断学（A100505）、中医内科学（A100506）、中医骨伤科学（A100508）、中医学（B100801）、中医学（C100103）、中医骨伤（C100104）</t>
  </si>
  <si>
    <t>A2022048</t>
  </si>
  <si>
    <t>A2022049</t>
  </si>
  <si>
    <t>A2022050</t>
  </si>
  <si>
    <t>封开县长岗镇卫生院</t>
  </si>
  <si>
    <t>A2022051</t>
  </si>
  <si>
    <t>检验师</t>
  </si>
  <si>
    <t>A2022052</t>
  </si>
  <si>
    <t>临床检验诊断学（A100208）、医学检验技术（B100401）</t>
  </si>
  <si>
    <t>初级（师）及以上</t>
  </si>
  <si>
    <t>财务人员</t>
  </si>
  <si>
    <t>B2022001</t>
  </si>
  <si>
    <t>管理岗位十级以上</t>
  </si>
  <si>
    <t>B</t>
  </si>
  <si>
    <t>从事财务工作</t>
  </si>
  <si>
    <t>会计学（A120201）、企业管理（含：财务管理、市场营销、人力资源管理）（A120202）、会计学（B120203）、财务管理(B120204)</t>
  </si>
  <si>
    <t>会计初级及以上职称</t>
  </si>
  <si>
    <t>企业管理（限：财务管理）（A120202）</t>
  </si>
  <si>
    <t>办公室职员</t>
  </si>
  <si>
    <t>B2022002</t>
  </si>
  <si>
    <t>从事办公室综合管理工作</t>
  </si>
  <si>
    <t>汉语言文字学（A050103）、社会医学与卫生事业管理（A120402）、汉语言文学（B050101）、公共事业管理（B120401)、</t>
  </si>
  <si>
    <t>计算机管理职员</t>
  </si>
  <si>
    <t>B2022003</t>
  </si>
  <si>
    <t>从事计算机信息管理工作</t>
  </si>
  <si>
    <t>计算机科学与技术（A0812）、管理科学与工程（A120101）、计算机科学与技术（B080901）、电子与计算机工程（B080909）、信息管理与信息系统（B120102）、信息资源管理（B120503)</t>
  </si>
  <si>
    <t>B2022004</t>
  </si>
  <si>
    <t>会计学（A120201）、企业管理（含：财务管理、市场营销、人力资源管理）（A120202）、会计学（B120203）、财务管理(B120204)、财务管理（C120201）、会计（C120202）</t>
  </si>
  <si>
    <t>企业管理（限：财务管理）（A120202），2年以上财务工作经历，封开县户籍</t>
  </si>
  <si>
    <t>B2022005</t>
  </si>
  <si>
    <t>企业管理（限：财务管理）（A120202），2年以上财务工作经历</t>
  </si>
  <si>
    <t>封开县政府投资项目管理事务中心</t>
  </si>
  <si>
    <t>综合业务员</t>
  </si>
  <si>
    <t>B2022006</t>
  </si>
  <si>
    <t>从事工程项目管理、计算等工作</t>
  </si>
  <si>
    <t>建筑设计及其理论（A081302）、建筑学（B081001）、建设工程管理（C081701）、工程造价（C081702）</t>
  </si>
  <si>
    <t>封开县户籍</t>
  </si>
  <si>
    <t>0758-6689083</t>
  </si>
  <si>
    <t>B2022007</t>
  </si>
  <si>
    <t>从事数字分析、项目管理分析等工作</t>
  </si>
  <si>
    <t>金融硕士（专业硕士）（A020212）、应用统计硕士（专业硕士）（A020213）、金融工程（B020302）、金融数学（B020305）、经济与金融（B020307）</t>
  </si>
  <si>
    <t>封开县经济社会发展研究中心</t>
  </si>
  <si>
    <t>B2022008</t>
  </si>
  <si>
    <t>从事综合业务、文稿撰写等工作</t>
  </si>
  <si>
    <t>应届毕业生</t>
  </si>
  <si>
    <t>政治经济学（A020101）、金融学（A020204)、法学理论（A030101）、经济学（B020101）、金融学（B020301）、法学（B030101）</t>
  </si>
  <si>
    <t>0758-6689096</t>
  </si>
  <si>
    <t>B2022009</t>
  </si>
  <si>
    <t>从事综合业务、文稿撰写工作</t>
  </si>
  <si>
    <t>马克思主义基本原理（A030501）、汉语言文字学（A050103）、马克思主义理论（B030504）、汉语言文学（B050101）</t>
  </si>
  <si>
    <t>2年以上基层工作经历，封开县户籍</t>
  </si>
  <si>
    <t>封开县政协信息中心</t>
  </si>
  <si>
    <t>B2022010</t>
  </si>
  <si>
    <t>企业管理（限：财务管理）（A120202），封开县户籍</t>
  </si>
  <si>
    <t xml:space="preserve">0758-6689008 </t>
  </si>
  <si>
    <t>B2022011</t>
  </si>
  <si>
    <t>从事办公室数字化建设、文稿编撰及综合管理工作</t>
  </si>
  <si>
    <t>汉语言文字学（A050103）、计算机科学与技术（A0812）、马克思主义理论（A0305）、汉语言文学（B050101）、计算机科学与技术（B080901）、马克思主义理论类（B0305）</t>
  </si>
  <si>
    <t>封开县综治事务中心</t>
  </si>
  <si>
    <t>B2022012</t>
  </si>
  <si>
    <t>从事信息化建设、突发社会事件应急处置等工作</t>
  </si>
  <si>
    <t>计算机科学与技术（A0812）、法学（A0301）、计算机科学与技术（B080901）、法学（B030101）</t>
  </si>
  <si>
    <t>肇庆市户籍</t>
  </si>
  <si>
    <t xml:space="preserve">0758-6682987 </t>
  </si>
  <si>
    <t>广东省封开县公证处</t>
  </si>
  <si>
    <t>公证员</t>
  </si>
  <si>
    <t>B2022013</t>
  </si>
  <si>
    <t>从事公证工作</t>
  </si>
  <si>
    <t xml:space="preserve">不限
</t>
  </si>
  <si>
    <t>通过法律职业资格考试（含国家司法考试）</t>
  </si>
  <si>
    <t>0758-6885017</t>
  </si>
  <si>
    <t>封开县医疗保障事业管理中心</t>
  </si>
  <si>
    <t>B2022014</t>
  </si>
  <si>
    <t>0758-6668791</t>
  </si>
  <si>
    <t>B2022015</t>
  </si>
  <si>
    <t>企业管理（限：财务管理）（A120202），肇庆市户籍</t>
  </si>
  <si>
    <t>封开县民政局婚姻登记处</t>
  </si>
  <si>
    <t>B2022016</t>
  </si>
  <si>
    <t>从事办公室工作</t>
  </si>
  <si>
    <t>2年以上办公室工作经历，封开县户籍</t>
  </si>
  <si>
    <t>0758-6663704</t>
  </si>
  <si>
    <t>封开县不动产登记中心</t>
  </si>
  <si>
    <t>测绘员</t>
  </si>
  <si>
    <t>B2022017</t>
  </si>
  <si>
    <t>从事不动产测绘发证等工作</t>
  </si>
  <si>
    <t>测绘科学与技术（A0816）、测绘类（B0813）、测绘工程技术（C082403）、测绘地理信息技术（C082404）、地籍测绘与土地管理（C082405）、国土测绘与规划（C082411）</t>
  </si>
  <si>
    <t>0758-6663798</t>
  </si>
  <si>
    <t>封开县体育发展中心</t>
  </si>
  <si>
    <t>B2022018</t>
  </si>
  <si>
    <t xml:space="preserve">0758-6668103 </t>
  </si>
  <si>
    <t>封开县广信堤围养护中心</t>
  </si>
  <si>
    <t>B2022019</t>
  </si>
  <si>
    <t>0758-6668128</t>
  </si>
  <si>
    <t>封开县农业科学研究所</t>
  </si>
  <si>
    <t>农业技术人员</t>
  </si>
  <si>
    <t>B2022020</t>
  </si>
  <si>
    <t>从事农业生产科研工作</t>
  </si>
  <si>
    <t>作物栽培学与耕作学（A090101)、植物病理学（A090401）、农学（B090101）、植物科学与技术（B090104）、种子科学与工程（B090105)、设施农业科学与工程（B090106）</t>
  </si>
  <si>
    <t>0758-6383403</t>
  </si>
  <si>
    <t>封开县突发事件预警信息发布中心</t>
  </si>
  <si>
    <t>B2022021</t>
  </si>
  <si>
    <t>从事天气预报、地面气象观测、气象服务</t>
  </si>
  <si>
    <t>大气科学（A0706）、大气科学类（B0706）</t>
  </si>
  <si>
    <t>2年以上气象工作经历</t>
  </si>
  <si>
    <t>0758-6681882</t>
  </si>
  <si>
    <t>封开县长安镇公共服务中心（封开县长安镇文广旅体中心）</t>
  </si>
  <si>
    <t>B2022022</t>
  </si>
  <si>
    <r>
      <rPr>
        <sz val="10"/>
        <rFont val="宋体"/>
        <charset val="134"/>
      </rPr>
      <t>管理岗位</t>
    </r>
    <r>
      <rPr>
        <sz val="10"/>
        <rFont val="仿宋_GB2312"/>
        <charset val="134"/>
      </rPr>
      <t>十级以上</t>
    </r>
  </si>
  <si>
    <t>中国语言文学（A0501）、中国语言文学类（B0501）</t>
  </si>
  <si>
    <t xml:space="preserve">0758-6212182 </t>
  </si>
  <si>
    <t>封开县长安镇农林水综合服务站</t>
  </si>
  <si>
    <t>B2022023</t>
  </si>
  <si>
    <t>从事办公室管理工作</t>
  </si>
  <si>
    <t>封开县大玉口镇农林水综合服务站</t>
  </si>
  <si>
    <t>B2022024</t>
  </si>
  <si>
    <t>从事农业林业水利技术工作</t>
  </si>
  <si>
    <t>水利工程（A0815）、农学（A09）、林业工程（A0829）、水利类（B0812）、农学(B09)、林业工程类（B0825）、水文水资源类（C0821）、水利工程与管理类(C0822)、水利水电设备类(C0823)、农业类(C09)</t>
  </si>
  <si>
    <t>0758-6432201</t>
  </si>
  <si>
    <t>封开县都平镇农林水综合服务站</t>
  </si>
  <si>
    <t>林业技术员</t>
  </si>
  <si>
    <t>B2022025</t>
  </si>
  <si>
    <t>从事林业相关技术工作</t>
  </si>
  <si>
    <t>林学（A0912）、林学类（B0905）林业类（C0904）</t>
  </si>
  <si>
    <t>0758-6412201</t>
  </si>
  <si>
    <t>封开县大洲镇农林水综合服务站</t>
  </si>
  <si>
    <t>B2022026</t>
  </si>
  <si>
    <t>从事农业水利技术工作</t>
  </si>
  <si>
    <t>水利工程（A0815）、作物学（A0901）、园艺学(A0902)、农业资源利用（A0903）、水利类（B0812）、植物生产类(B0901)、水文水资源类（C0821）、水利工程与管理类(C0822)、水利水电设备类(C0823)、农业类(C0901)</t>
  </si>
  <si>
    <t>0758-6582206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</si>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</sst>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等线"/>
      <charset val="134"/>
      <scheme val="minor"/>
    </font>
    <font>
      <sz val="1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0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indexed="8"/>
      <name val="宋体"/>
      <charset val="134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0" fillId="1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5" borderId="3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27" fillId="32" borderId="10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3" fillId="0" borderId="0"/>
    <xf numFmtId="0" fontId="21" fillId="0" borderId="0"/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50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2" fillId="0" borderId="0" xfId="50" applyFont="1" applyFill="1" applyAlignment="1">
      <alignment vertical="center"/>
    </xf>
    <xf numFmtId="0" fontId="1" fillId="0" borderId="0" xfId="50" applyFont="1" applyFill="1" applyAlignment="1">
      <alignment vertical="center"/>
    </xf>
    <xf numFmtId="0" fontId="3" fillId="0" borderId="0" xfId="50" applyFill="1" applyAlignment="1">
      <alignment vertical="center"/>
    </xf>
    <xf numFmtId="0" fontId="3" fillId="0" borderId="0" xfId="50" applyFill="1" applyAlignment="1">
      <alignment vertical="center" wrapText="1"/>
    </xf>
    <xf numFmtId="0" fontId="1" fillId="0" borderId="0" xfId="50" applyFont="1" applyFill="1" applyAlignment="1">
      <alignment vertical="center" wrapText="1"/>
    </xf>
    <xf numFmtId="0" fontId="4" fillId="0" borderId="0" xfId="50" applyFont="1" applyFill="1" applyAlignment="1">
      <alignment horizontal="center" vertical="center" wrapText="1"/>
    </xf>
    <xf numFmtId="0" fontId="5" fillId="0" borderId="0" xfId="50" applyFont="1" applyFill="1" applyAlignment="1">
      <alignment horizontal="left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vertical="center" wrapText="1"/>
    </xf>
    <xf numFmtId="0" fontId="1" fillId="0" borderId="1" xfId="50" applyFont="1" applyFill="1" applyBorder="1" applyAlignment="1">
      <alignment vertical="center" wrapText="1"/>
    </xf>
    <xf numFmtId="0" fontId="1" fillId="0" borderId="1" xfId="50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  <xf numFmtId="0" fontId="7" fillId="0" borderId="0" xfId="50" applyFont="1" applyFill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1" xfId="44" applyNumberFormat="1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vertical="center" wrapText="1"/>
    </xf>
    <xf numFmtId="0" fontId="1" fillId="0" borderId="1" xfId="52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1" fillId="0" borderId="2" xfId="51" applyFont="1" applyFill="1" applyBorder="1" applyAlignment="1">
      <alignment vertical="center" wrapText="1"/>
    </xf>
    <xf numFmtId="0" fontId="1" fillId="0" borderId="2" xfId="5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52" applyFont="1" applyFill="1" applyBorder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5" xfId="50"/>
    <cellStyle name="常规_Sheet1" xfId="51"/>
    <cellStyle name="常规 4" xfId="52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7"/>
  <sheetViews>
    <sheetView tabSelected="1" view="pageBreakPreview" zoomScaleNormal="100" zoomScaleSheetLayoutView="100" workbookViewId="0">
      <selection activeCell="A4" sqref="A$1:S$1048576"/>
    </sheetView>
  </sheetViews>
  <sheetFormatPr defaultColWidth="9" defaultRowHeight="14.25"/>
  <cols>
    <col min="1" max="1" width="4.25" style="8" customWidth="1"/>
    <col min="2" max="2" width="21.625" style="8" customWidth="1"/>
    <col min="3" max="3" width="8" style="8" customWidth="1"/>
    <col min="4" max="4" width="9.125" style="8" customWidth="1"/>
    <col min="5" max="5" width="11.375" style="8" customWidth="1"/>
    <col min="6" max="6" width="5.125" style="8" customWidth="1"/>
    <col min="7" max="7" width="13.25" style="8" customWidth="1"/>
    <col min="8" max="9" width="5.25" style="8" customWidth="1"/>
    <col min="10" max="10" width="6.625" style="8" customWidth="1"/>
    <col min="11" max="11" width="7.5" style="8" customWidth="1"/>
    <col min="12" max="12" width="41.5" style="8" customWidth="1"/>
    <col min="13" max="13" width="10.25" style="8" customWidth="1"/>
    <col min="14" max="14" width="13.375" style="8" customWidth="1"/>
    <col min="15" max="15" width="19.625" style="8" customWidth="1"/>
    <col min="16" max="16" width="11.5" style="8" customWidth="1"/>
    <col min="17" max="241" width="9" style="8"/>
    <col min="242" max="242" width="4.25" style="8" customWidth="1"/>
    <col min="243" max="243" width="12.125" style="8" customWidth="1"/>
    <col min="244" max="245" width="8" style="8" customWidth="1"/>
    <col min="246" max="246" width="7.75" style="8" customWidth="1"/>
    <col min="247" max="247" width="4.375" style="8" customWidth="1"/>
    <col min="248" max="248" width="10.875" style="8" customWidth="1"/>
    <col min="249" max="250" width="4.375" style="8" customWidth="1"/>
    <col min="251" max="251" width="5.125" style="8" customWidth="1"/>
    <col min="252" max="252" width="4.125" style="8" customWidth="1"/>
    <col min="253" max="253" width="16.75" style="8" customWidth="1"/>
    <col min="254" max="254" width="8.5" style="8" customWidth="1"/>
    <col min="255" max="255" width="13.375" style="8" customWidth="1"/>
    <col min="256" max="256" width="14.5" style="8" customWidth="1"/>
    <col min="257" max="257" width="11.5" style="8" customWidth="1"/>
    <col min="258" max="497" width="9" style="8"/>
    <col min="498" max="498" width="4.25" style="8" customWidth="1"/>
    <col min="499" max="499" width="12.125" style="8" customWidth="1"/>
    <col min="500" max="501" width="8" style="8" customWidth="1"/>
    <col min="502" max="502" width="7.75" style="8" customWidth="1"/>
    <col min="503" max="503" width="4.375" style="8" customWidth="1"/>
    <col min="504" max="504" width="10.875" style="8" customWidth="1"/>
    <col min="505" max="506" width="4.375" style="8" customWidth="1"/>
    <col min="507" max="507" width="5.125" style="8" customWidth="1"/>
    <col min="508" max="508" width="4.125" style="8" customWidth="1"/>
    <col min="509" max="509" width="16.75" style="8" customWidth="1"/>
    <col min="510" max="510" width="8.5" style="8" customWidth="1"/>
    <col min="511" max="511" width="13.375" style="8" customWidth="1"/>
    <col min="512" max="512" width="14.5" style="8" customWidth="1"/>
    <col min="513" max="513" width="11.5" style="8" customWidth="1"/>
    <col min="514" max="753" width="9" style="8"/>
    <col min="754" max="754" width="4.25" style="8" customWidth="1"/>
    <col min="755" max="755" width="12.125" style="8" customWidth="1"/>
    <col min="756" max="757" width="8" style="8" customWidth="1"/>
    <col min="758" max="758" width="7.75" style="8" customWidth="1"/>
    <col min="759" max="759" width="4.375" style="8" customWidth="1"/>
    <col min="760" max="760" width="10.875" style="8" customWidth="1"/>
    <col min="761" max="762" width="4.375" style="8" customWidth="1"/>
    <col min="763" max="763" width="5.125" style="8" customWidth="1"/>
    <col min="764" max="764" width="4.125" style="8" customWidth="1"/>
    <col min="765" max="765" width="16.75" style="8" customWidth="1"/>
    <col min="766" max="766" width="8.5" style="8" customWidth="1"/>
    <col min="767" max="767" width="13.375" style="8" customWidth="1"/>
    <col min="768" max="768" width="14.5" style="8" customWidth="1"/>
    <col min="769" max="769" width="11.5" style="8" customWidth="1"/>
    <col min="770" max="1009" width="9" style="8"/>
    <col min="1010" max="1010" width="4.25" style="8" customWidth="1"/>
    <col min="1011" max="1011" width="12.125" style="8" customWidth="1"/>
    <col min="1012" max="1013" width="8" style="8" customWidth="1"/>
    <col min="1014" max="1014" width="7.75" style="8" customWidth="1"/>
    <col min="1015" max="1015" width="4.375" style="8" customWidth="1"/>
    <col min="1016" max="1016" width="10.875" style="8" customWidth="1"/>
    <col min="1017" max="1018" width="4.375" style="8" customWidth="1"/>
    <col min="1019" max="1019" width="5.125" style="8" customWidth="1"/>
    <col min="1020" max="1020" width="4.125" style="8" customWidth="1"/>
    <col min="1021" max="1021" width="16.75" style="8" customWidth="1"/>
    <col min="1022" max="1022" width="8.5" style="8" customWidth="1"/>
    <col min="1023" max="1023" width="13.375" style="8" customWidth="1"/>
    <col min="1024" max="1024" width="14.5" style="8" customWidth="1"/>
    <col min="1025" max="1025" width="11.5" style="8" customWidth="1"/>
    <col min="1026" max="1265" width="9" style="8"/>
    <col min="1266" max="1266" width="4.25" style="8" customWidth="1"/>
    <col min="1267" max="1267" width="12.125" style="8" customWidth="1"/>
    <col min="1268" max="1269" width="8" style="8" customWidth="1"/>
    <col min="1270" max="1270" width="7.75" style="8" customWidth="1"/>
    <col min="1271" max="1271" width="4.375" style="8" customWidth="1"/>
    <col min="1272" max="1272" width="10.875" style="8" customWidth="1"/>
    <col min="1273" max="1274" width="4.375" style="8" customWidth="1"/>
    <col min="1275" max="1275" width="5.125" style="8" customWidth="1"/>
    <col min="1276" max="1276" width="4.125" style="8" customWidth="1"/>
    <col min="1277" max="1277" width="16.75" style="8" customWidth="1"/>
    <col min="1278" max="1278" width="8.5" style="8" customWidth="1"/>
    <col min="1279" max="1279" width="13.375" style="8" customWidth="1"/>
    <col min="1280" max="1280" width="14.5" style="8" customWidth="1"/>
    <col min="1281" max="1281" width="11.5" style="8" customWidth="1"/>
    <col min="1282" max="1521" width="9" style="8"/>
    <col min="1522" max="1522" width="4.25" style="8" customWidth="1"/>
    <col min="1523" max="1523" width="12.125" style="8" customWidth="1"/>
    <col min="1524" max="1525" width="8" style="8" customWidth="1"/>
    <col min="1526" max="1526" width="7.75" style="8" customWidth="1"/>
    <col min="1527" max="1527" width="4.375" style="8" customWidth="1"/>
    <col min="1528" max="1528" width="10.875" style="8" customWidth="1"/>
    <col min="1529" max="1530" width="4.375" style="8" customWidth="1"/>
    <col min="1531" max="1531" width="5.125" style="8" customWidth="1"/>
    <col min="1532" max="1532" width="4.125" style="8" customWidth="1"/>
    <col min="1533" max="1533" width="16.75" style="8" customWidth="1"/>
    <col min="1534" max="1534" width="8.5" style="8" customWidth="1"/>
    <col min="1535" max="1535" width="13.375" style="8" customWidth="1"/>
    <col min="1536" max="1536" width="14.5" style="8" customWidth="1"/>
    <col min="1537" max="1537" width="11.5" style="8" customWidth="1"/>
    <col min="1538" max="1777" width="9" style="8"/>
    <col min="1778" max="1778" width="4.25" style="8" customWidth="1"/>
    <col min="1779" max="1779" width="12.125" style="8" customWidth="1"/>
    <col min="1780" max="1781" width="8" style="8" customWidth="1"/>
    <col min="1782" max="1782" width="7.75" style="8" customWidth="1"/>
    <col min="1783" max="1783" width="4.375" style="8" customWidth="1"/>
    <col min="1784" max="1784" width="10.875" style="8" customWidth="1"/>
    <col min="1785" max="1786" width="4.375" style="8" customWidth="1"/>
    <col min="1787" max="1787" width="5.125" style="8" customWidth="1"/>
    <col min="1788" max="1788" width="4.125" style="8" customWidth="1"/>
    <col min="1789" max="1789" width="16.75" style="8" customWidth="1"/>
    <col min="1790" max="1790" width="8.5" style="8" customWidth="1"/>
    <col min="1791" max="1791" width="13.375" style="8" customWidth="1"/>
    <col min="1792" max="1792" width="14.5" style="8" customWidth="1"/>
    <col min="1793" max="1793" width="11.5" style="8" customWidth="1"/>
    <col min="1794" max="2033" width="9" style="8"/>
    <col min="2034" max="2034" width="4.25" style="8" customWidth="1"/>
    <col min="2035" max="2035" width="12.125" style="8" customWidth="1"/>
    <col min="2036" max="2037" width="8" style="8" customWidth="1"/>
    <col min="2038" max="2038" width="7.75" style="8" customWidth="1"/>
    <col min="2039" max="2039" width="4.375" style="8" customWidth="1"/>
    <col min="2040" max="2040" width="10.875" style="8" customWidth="1"/>
    <col min="2041" max="2042" width="4.375" style="8" customWidth="1"/>
    <col min="2043" max="2043" width="5.125" style="8" customWidth="1"/>
    <col min="2044" max="2044" width="4.125" style="8" customWidth="1"/>
    <col min="2045" max="2045" width="16.75" style="8" customWidth="1"/>
    <col min="2046" max="2046" width="8.5" style="8" customWidth="1"/>
    <col min="2047" max="2047" width="13.375" style="8" customWidth="1"/>
    <col min="2048" max="2048" width="14.5" style="8" customWidth="1"/>
    <col min="2049" max="2049" width="11.5" style="8" customWidth="1"/>
    <col min="2050" max="2289" width="9" style="8"/>
    <col min="2290" max="2290" width="4.25" style="8" customWidth="1"/>
    <col min="2291" max="2291" width="12.125" style="8" customWidth="1"/>
    <col min="2292" max="2293" width="8" style="8" customWidth="1"/>
    <col min="2294" max="2294" width="7.75" style="8" customWidth="1"/>
    <col min="2295" max="2295" width="4.375" style="8" customWidth="1"/>
    <col min="2296" max="2296" width="10.875" style="8" customWidth="1"/>
    <col min="2297" max="2298" width="4.375" style="8" customWidth="1"/>
    <col min="2299" max="2299" width="5.125" style="8" customWidth="1"/>
    <col min="2300" max="2300" width="4.125" style="8" customWidth="1"/>
    <col min="2301" max="2301" width="16.75" style="8" customWidth="1"/>
    <col min="2302" max="2302" width="8.5" style="8" customWidth="1"/>
    <col min="2303" max="2303" width="13.375" style="8" customWidth="1"/>
    <col min="2304" max="2304" width="14.5" style="8" customWidth="1"/>
    <col min="2305" max="2305" width="11.5" style="8" customWidth="1"/>
    <col min="2306" max="2545" width="9" style="8"/>
    <col min="2546" max="2546" width="4.25" style="8" customWidth="1"/>
    <col min="2547" max="2547" width="12.125" style="8" customWidth="1"/>
    <col min="2548" max="2549" width="8" style="8" customWidth="1"/>
    <col min="2550" max="2550" width="7.75" style="8" customWidth="1"/>
    <col min="2551" max="2551" width="4.375" style="8" customWidth="1"/>
    <col min="2552" max="2552" width="10.875" style="8" customWidth="1"/>
    <col min="2553" max="2554" width="4.375" style="8" customWidth="1"/>
    <col min="2555" max="2555" width="5.125" style="8" customWidth="1"/>
    <col min="2556" max="2556" width="4.125" style="8" customWidth="1"/>
    <col min="2557" max="2557" width="16.75" style="8" customWidth="1"/>
    <col min="2558" max="2558" width="8.5" style="8" customWidth="1"/>
    <col min="2559" max="2559" width="13.375" style="8" customWidth="1"/>
    <col min="2560" max="2560" width="14.5" style="8" customWidth="1"/>
    <col min="2561" max="2561" width="11.5" style="8" customWidth="1"/>
    <col min="2562" max="2801" width="9" style="8"/>
    <col min="2802" max="2802" width="4.25" style="8" customWidth="1"/>
    <col min="2803" max="2803" width="12.125" style="8" customWidth="1"/>
    <col min="2804" max="2805" width="8" style="8" customWidth="1"/>
    <col min="2806" max="2806" width="7.75" style="8" customWidth="1"/>
    <col min="2807" max="2807" width="4.375" style="8" customWidth="1"/>
    <col min="2808" max="2808" width="10.875" style="8" customWidth="1"/>
    <col min="2809" max="2810" width="4.375" style="8" customWidth="1"/>
    <col min="2811" max="2811" width="5.125" style="8" customWidth="1"/>
    <col min="2812" max="2812" width="4.125" style="8" customWidth="1"/>
    <col min="2813" max="2813" width="16.75" style="8" customWidth="1"/>
    <col min="2814" max="2814" width="8.5" style="8" customWidth="1"/>
    <col min="2815" max="2815" width="13.375" style="8" customWidth="1"/>
    <col min="2816" max="2816" width="14.5" style="8" customWidth="1"/>
    <col min="2817" max="2817" width="11.5" style="8" customWidth="1"/>
    <col min="2818" max="3057" width="9" style="8"/>
    <col min="3058" max="3058" width="4.25" style="8" customWidth="1"/>
    <col min="3059" max="3059" width="12.125" style="8" customWidth="1"/>
    <col min="3060" max="3061" width="8" style="8" customWidth="1"/>
    <col min="3062" max="3062" width="7.75" style="8" customWidth="1"/>
    <col min="3063" max="3063" width="4.375" style="8" customWidth="1"/>
    <col min="3064" max="3064" width="10.875" style="8" customWidth="1"/>
    <col min="3065" max="3066" width="4.375" style="8" customWidth="1"/>
    <col min="3067" max="3067" width="5.125" style="8" customWidth="1"/>
    <col min="3068" max="3068" width="4.125" style="8" customWidth="1"/>
    <col min="3069" max="3069" width="16.75" style="8" customWidth="1"/>
    <col min="3070" max="3070" width="8.5" style="8" customWidth="1"/>
    <col min="3071" max="3071" width="13.375" style="8" customWidth="1"/>
    <col min="3072" max="3072" width="14.5" style="8" customWidth="1"/>
    <col min="3073" max="3073" width="11.5" style="8" customWidth="1"/>
    <col min="3074" max="3313" width="9" style="8"/>
    <col min="3314" max="3314" width="4.25" style="8" customWidth="1"/>
    <col min="3315" max="3315" width="12.125" style="8" customWidth="1"/>
    <col min="3316" max="3317" width="8" style="8" customWidth="1"/>
    <col min="3318" max="3318" width="7.75" style="8" customWidth="1"/>
    <col min="3319" max="3319" width="4.375" style="8" customWidth="1"/>
    <col min="3320" max="3320" width="10.875" style="8" customWidth="1"/>
    <col min="3321" max="3322" width="4.375" style="8" customWidth="1"/>
    <col min="3323" max="3323" width="5.125" style="8" customWidth="1"/>
    <col min="3324" max="3324" width="4.125" style="8" customWidth="1"/>
    <col min="3325" max="3325" width="16.75" style="8" customWidth="1"/>
    <col min="3326" max="3326" width="8.5" style="8" customWidth="1"/>
    <col min="3327" max="3327" width="13.375" style="8" customWidth="1"/>
    <col min="3328" max="3328" width="14.5" style="8" customWidth="1"/>
    <col min="3329" max="3329" width="11.5" style="8" customWidth="1"/>
    <col min="3330" max="3569" width="9" style="8"/>
    <col min="3570" max="3570" width="4.25" style="8" customWidth="1"/>
    <col min="3571" max="3571" width="12.125" style="8" customWidth="1"/>
    <col min="3572" max="3573" width="8" style="8" customWidth="1"/>
    <col min="3574" max="3574" width="7.75" style="8" customWidth="1"/>
    <col min="3575" max="3575" width="4.375" style="8" customWidth="1"/>
    <col min="3576" max="3576" width="10.875" style="8" customWidth="1"/>
    <col min="3577" max="3578" width="4.375" style="8" customWidth="1"/>
    <col min="3579" max="3579" width="5.125" style="8" customWidth="1"/>
    <col min="3580" max="3580" width="4.125" style="8" customWidth="1"/>
    <col min="3581" max="3581" width="16.75" style="8" customWidth="1"/>
    <col min="3582" max="3582" width="8.5" style="8" customWidth="1"/>
    <col min="3583" max="3583" width="13.375" style="8" customWidth="1"/>
    <col min="3584" max="3584" width="14.5" style="8" customWidth="1"/>
    <col min="3585" max="3585" width="11.5" style="8" customWidth="1"/>
    <col min="3586" max="3825" width="9" style="8"/>
    <col min="3826" max="3826" width="4.25" style="8" customWidth="1"/>
    <col min="3827" max="3827" width="12.125" style="8" customWidth="1"/>
    <col min="3828" max="3829" width="8" style="8" customWidth="1"/>
    <col min="3830" max="3830" width="7.75" style="8" customWidth="1"/>
    <col min="3831" max="3831" width="4.375" style="8" customWidth="1"/>
    <col min="3832" max="3832" width="10.875" style="8" customWidth="1"/>
    <col min="3833" max="3834" width="4.375" style="8" customWidth="1"/>
    <col min="3835" max="3835" width="5.125" style="8" customWidth="1"/>
    <col min="3836" max="3836" width="4.125" style="8" customWidth="1"/>
    <col min="3837" max="3837" width="16.75" style="8" customWidth="1"/>
    <col min="3838" max="3838" width="8.5" style="8" customWidth="1"/>
    <col min="3839" max="3839" width="13.375" style="8" customWidth="1"/>
    <col min="3840" max="3840" width="14.5" style="8" customWidth="1"/>
    <col min="3841" max="3841" width="11.5" style="8" customWidth="1"/>
    <col min="3842" max="4081" width="9" style="8"/>
    <col min="4082" max="4082" width="4.25" style="8" customWidth="1"/>
    <col min="4083" max="4083" width="12.125" style="8" customWidth="1"/>
    <col min="4084" max="4085" width="8" style="8" customWidth="1"/>
    <col min="4086" max="4086" width="7.75" style="8" customWidth="1"/>
    <col min="4087" max="4087" width="4.375" style="8" customWidth="1"/>
    <col min="4088" max="4088" width="10.875" style="8" customWidth="1"/>
    <col min="4089" max="4090" width="4.375" style="8" customWidth="1"/>
    <col min="4091" max="4091" width="5.125" style="8" customWidth="1"/>
    <col min="4092" max="4092" width="4.125" style="8" customWidth="1"/>
    <col min="4093" max="4093" width="16.75" style="8" customWidth="1"/>
    <col min="4094" max="4094" width="8.5" style="8" customWidth="1"/>
    <col min="4095" max="4095" width="13.375" style="8" customWidth="1"/>
    <col min="4096" max="4096" width="14.5" style="8" customWidth="1"/>
    <col min="4097" max="4097" width="11.5" style="8" customWidth="1"/>
    <col min="4098" max="4337" width="9" style="8"/>
    <col min="4338" max="4338" width="4.25" style="8" customWidth="1"/>
    <col min="4339" max="4339" width="12.125" style="8" customWidth="1"/>
    <col min="4340" max="4341" width="8" style="8" customWidth="1"/>
    <col min="4342" max="4342" width="7.75" style="8" customWidth="1"/>
    <col min="4343" max="4343" width="4.375" style="8" customWidth="1"/>
    <col min="4344" max="4344" width="10.875" style="8" customWidth="1"/>
    <col min="4345" max="4346" width="4.375" style="8" customWidth="1"/>
    <col min="4347" max="4347" width="5.125" style="8" customWidth="1"/>
    <col min="4348" max="4348" width="4.125" style="8" customWidth="1"/>
    <col min="4349" max="4349" width="16.75" style="8" customWidth="1"/>
    <col min="4350" max="4350" width="8.5" style="8" customWidth="1"/>
    <col min="4351" max="4351" width="13.375" style="8" customWidth="1"/>
    <col min="4352" max="4352" width="14.5" style="8" customWidth="1"/>
    <col min="4353" max="4353" width="11.5" style="8" customWidth="1"/>
    <col min="4354" max="4593" width="9" style="8"/>
    <col min="4594" max="4594" width="4.25" style="8" customWidth="1"/>
    <col min="4595" max="4595" width="12.125" style="8" customWidth="1"/>
    <col min="4596" max="4597" width="8" style="8" customWidth="1"/>
    <col min="4598" max="4598" width="7.75" style="8" customWidth="1"/>
    <col min="4599" max="4599" width="4.375" style="8" customWidth="1"/>
    <col min="4600" max="4600" width="10.875" style="8" customWidth="1"/>
    <col min="4601" max="4602" width="4.375" style="8" customWidth="1"/>
    <col min="4603" max="4603" width="5.125" style="8" customWidth="1"/>
    <col min="4604" max="4604" width="4.125" style="8" customWidth="1"/>
    <col min="4605" max="4605" width="16.75" style="8" customWidth="1"/>
    <col min="4606" max="4606" width="8.5" style="8" customWidth="1"/>
    <col min="4607" max="4607" width="13.375" style="8" customWidth="1"/>
    <col min="4608" max="4608" width="14.5" style="8" customWidth="1"/>
    <col min="4609" max="4609" width="11.5" style="8" customWidth="1"/>
    <col min="4610" max="4849" width="9" style="8"/>
    <col min="4850" max="4850" width="4.25" style="8" customWidth="1"/>
    <col min="4851" max="4851" width="12.125" style="8" customWidth="1"/>
    <col min="4852" max="4853" width="8" style="8" customWidth="1"/>
    <col min="4854" max="4854" width="7.75" style="8" customWidth="1"/>
    <col min="4855" max="4855" width="4.375" style="8" customWidth="1"/>
    <col min="4856" max="4856" width="10.875" style="8" customWidth="1"/>
    <col min="4857" max="4858" width="4.375" style="8" customWidth="1"/>
    <col min="4859" max="4859" width="5.125" style="8" customWidth="1"/>
    <col min="4860" max="4860" width="4.125" style="8" customWidth="1"/>
    <col min="4861" max="4861" width="16.75" style="8" customWidth="1"/>
    <col min="4862" max="4862" width="8.5" style="8" customWidth="1"/>
    <col min="4863" max="4863" width="13.375" style="8" customWidth="1"/>
    <col min="4864" max="4864" width="14.5" style="8" customWidth="1"/>
    <col min="4865" max="4865" width="11.5" style="8" customWidth="1"/>
    <col min="4866" max="5105" width="9" style="8"/>
    <col min="5106" max="5106" width="4.25" style="8" customWidth="1"/>
    <col min="5107" max="5107" width="12.125" style="8" customWidth="1"/>
    <col min="5108" max="5109" width="8" style="8" customWidth="1"/>
    <col min="5110" max="5110" width="7.75" style="8" customWidth="1"/>
    <col min="5111" max="5111" width="4.375" style="8" customWidth="1"/>
    <col min="5112" max="5112" width="10.875" style="8" customWidth="1"/>
    <col min="5113" max="5114" width="4.375" style="8" customWidth="1"/>
    <col min="5115" max="5115" width="5.125" style="8" customWidth="1"/>
    <col min="5116" max="5116" width="4.125" style="8" customWidth="1"/>
    <col min="5117" max="5117" width="16.75" style="8" customWidth="1"/>
    <col min="5118" max="5118" width="8.5" style="8" customWidth="1"/>
    <col min="5119" max="5119" width="13.375" style="8" customWidth="1"/>
    <col min="5120" max="5120" width="14.5" style="8" customWidth="1"/>
    <col min="5121" max="5121" width="11.5" style="8" customWidth="1"/>
    <col min="5122" max="5361" width="9" style="8"/>
    <col min="5362" max="5362" width="4.25" style="8" customWidth="1"/>
    <col min="5363" max="5363" width="12.125" style="8" customWidth="1"/>
    <col min="5364" max="5365" width="8" style="8" customWidth="1"/>
    <col min="5366" max="5366" width="7.75" style="8" customWidth="1"/>
    <col min="5367" max="5367" width="4.375" style="8" customWidth="1"/>
    <col min="5368" max="5368" width="10.875" style="8" customWidth="1"/>
    <col min="5369" max="5370" width="4.375" style="8" customWidth="1"/>
    <col min="5371" max="5371" width="5.125" style="8" customWidth="1"/>
    <col min="5372" max="5372" width="4.125" style="8" customWidth="1"/>
    <col min="5373" max="5373" width="16.75" style="8" customWidth="1"/>
    <col min="5374" max="5374" width="8.5" style="8" customWidth="1"/>
    <col min="5375" max="5375" width="13.375" style="8" customWidth="1"/>
    <col min="5376" max="5376" width="14.5" style="8" customWidth="1"/>
    <col min="5377" max="5377" width="11.5" style="8" customWidth="1"/>
    <col min="5378" max="5617" width="9" style="8"/>
    <col min="5618" max="5618" width="4.25" style="8" customWidth="1"/>
    <col min="5619" max="5619" width="12.125" style="8" customWidth="1"/>
    <col min="5620" max="5621" width="8" style="8" customWidth="1"/>
    <col min="5622" max="5622" width="7.75" style="8" customWidth="1"/>
    <col min="5623" max="5623" width="4.375" style="8" customWidth="1"/>
    <col min="5624" max="5624" width="10.875" style="8" customWidth="1"/>
    <col min="5625" max="5626" width="4.375" style="8" customWidth="1"/>
    <col min="5627" max="5627" width="5.125" style="8" customWidth="1"/>
    <col min="5628" max="5628" width="4.125" style="8" customWidth="1"/>
    <col min="5629" max="5629" width="16.75" style="8" customWidth="1"/>
    <col min="5630" max="5630" width="8.5" style="8" customWidth="1"/>
    <col min="5631" max="5631" width="13.375" style="8" customWidth="1"/>
    <col min="5632" max="5632" width="14.5" style="8" customWidth="1"/>
    <col min="5633" max="5633" width="11.5" style="8" customWidth="1"/>
    <col min="5634" max="5873" width="9" style="8"/>
    <col min="5874" max="5874" width="4.25" style="8" customWidth="1"/>
    <col min="5875" max="5875" width="12.125" style="8" customWidth="1"/>
    <col min="5876" max="5877" width="8" style="8" customWidth="1"/>
    <col min="5878" max="5878" width="7.75" style="8" customWidth="1"/>
    <col min="5879" max="5879" width="4.375" style="8" customWidth="1"/>
    <col min="5880" max="5880" width="10.875" style="8" customWidth="1"/>
    <col min="5881" max="5882" width="4.375" style="8" customWidth="1"/>
    <col min="5883" max="5883" width="5.125" style="8" customWidth="1"/>
    <col min="5884" max="5884" width="4.125" style="8" customWidth="1"/>
    <col min="5885" max="5885" width="16.75" style="8" customWidth="1"/>
    <col min="5886" max="5886" width="8.5" style="8" customWidth="1"/>
    <col min="5887" max="5887" width="13.375" style="8" customWidth="1"/>
    <col min="5888" max="5888" width="14.5" style="8" customWidth="1"/>
    <col min="5889" max="5889" width="11.5" style="8" customWidth="1"/>
    <col min="5890" max="6129" width="9" style="8"/>
    <col min="6130" max="6130" width="4.25" style="8" customWidth="1"/>
    <col min="6131" max="6131" width="12.125" style="8" customWidth="1"/>
    <col min="6132" max="6133" width="8" style="8" customWidth="1"/>
    <col min="6134" max="6134" width="7.75" style="8" customWidth="1"/>
    <col min="6135" max="6135" width="4.375" style="8" customWidth="1"/>
    <col min="6136" max="6136" width="10.875" style="8" customWidth="1"/>
    <col min="6137" max="6138" width="4.375" style="8" customWidth="1"/>
    <col min="6139" max="6139" width="5.125" style="8" customWidth="1"/>
    <col min="6140" max="6140" width="4.125" style="8" customWidth="1"/>
    <col min="6141" max="6141" width="16.75" style="8" customWidth="1"/>
    <col min="6142" max="6142" width="8.5" style="8" customWidth="1"/>
    <col min="6143" max="6143" width="13.375" style="8" customWidth="1"/>
    <col min="6144" max="6144" width="14.5" style="8" customWidth="1"/>
    <col min="6145" max="6145" width="11.5" style="8" customWidth="1"/>
    <col min="6146" max="6385" width="9" style="8"/>
    <col min="6386" max="6386" width="4.25" style="8" customWidth="1"/>
    <col min="6387" max="6387" width="12.125" style="8" customWidth="1"/>
    <col min="6388" max="6389" width="8" style="8" customWidth="1"/>
    <col min="6390" max="6390" width="7.75" style="8" customWidth="1"/>
    <col min="6391" max="6391" width="4.375" style="8" customWidth="1"/>
    <col min="6392" max="6392" width="10.875" style="8" customWidth="1"/>
    <col min="6393" max="6394" width="4.375" style="8" customWidth="1"/>
    <col min="6395" max="6395" width="5.125" style="8" customWidth="1"/>
    <col min="6396" max="6396" width="4.125" style="8" customWidth="1"/>
    <col min="6397" max="6397" width="16.75" style="8" customWidth="1"/>
    <col min="6398" max="6398" width="8.5" style="8" customWidth="1"/>
    <col min="6399" max="6399" width="13.375" style="8" customWidth="1"/>
    <col min="6400" max="6400" width="14.5" style="8" customWidth="1"/>
    <col min="6401" max="6401" width="11.5" style="8" customWidth="1"/>
    <col min="6402" max="6641" width="9" style="8"/>
    <col min="6642" max="6642" width="4.25" style="8" customWidth="1"/>
    <col min="6643" max="6643" width="12.125" style="8" customWidth="1"/>
    <col min="6644" max="6645" width="8" style="8" customWidth="1"/>
    <col min="6646" max="6646" width="7.75" style="8" customWidth="1"/>
    <col min="6647" max="6647" width="4.375" style="8" customWidth="1"/>
    <col min="6648" max="6648" width="10.875" style="8" customWidth="1"/>
    <col min="6649" max="6650" width="4.375" style="8" customWidth="1"/>
    <col min="6651" max="6651" width="5.125" style="8" customWidth="1"/>
    <col min="6652" max="6652" width="4.125" style="8" customWidth="1"/>
    <col min="6653" max="6653" width="16.75" style="8" customWidth="1"/>
    <col min="6654" max="6654" width="8.5" style="8" customWidth="1"/>
    <col min="6655" max="6655" width="13.375" style="8" customWidth="1"/>
    <col min="6656" max="6656" width="14.5" style="8" customWidth="1"/>
    <col min="6657" max="6657" width="11.5" style="8" customWidth="1"/>
    <col min="6658" max="6897" width="9" style="8"/>
    <col min="6898" max="6898" width="4.25" style="8" customWidth="1"/>
    <col min="6899" max="6899" width="12.125" style="8" customWidth="1"/>
    <col min="6900" max="6901" width="8" style="8" customWidth="1"/>
    <col min="6902" max="6902" width="7.75" style="8" customWidth="1"/>
    <col min="6903" max="6903" width="4.375" style="8" customWidth="1"/>
    <col min="6904" max="6904" width="10.875" style="8" customWidth="1"/>
    <col min="6905" max="6906" width="4.375" style="8" customWidth="1"/>
    <col min="6907" max="6907" width="5.125" style="8" customWidth="1"/>
    <col min="6908" max="6908" width="4.125" style="8" customWidth="1"/>
    <col min="6909" max="6909" width="16.75" style="8" customWidth="1"/>
    <col min="6910" max="6910" width="8.5" style="8" customWidth="1"/>
    <col min="6911" max="6911" width="13.375" style="8" customWidth="1"/>
    <col min="6912" max="6912" width="14.5" style="8" customWidth="1"/>
    <col min="6913" max="6913" width="11.5" style="8" customWidth="1"/>
    <col min="6914" max="7153" width="9" style="8"/>
    <col min="7154" max="7154" width="4.25" style="8" customWidth="1"/>
    <col min="7155" max="7155" width="12.125" style="8" customWidth="1"/>
    <col min="7156" max="7157" width="8" style="8" customWidth="1"/>
    <col min="7158" max="7158" width="7.75" style="8" customWidth="1"/>
    <col min="7159" max="7159" width="4.375" style="8" customWidth="1"/>
    <col min="7160" max="7160" width="10.875" style="8" customWidth="1"/>
    <col min="7161" max="7162" width="4.375" style="8" customWidth="1"/>
    <col min="7163" max="7163" width="5.125" style="8" customWidth="1"/>
    <col min="7164" max="7164" width="4.125" style="8" customWidth="1"/>
    <col min="7165" max="7165" width="16.75" style="8" customWidth="1"/>
    <col min="7166" max="7166" width="8.5" style="8" customWidth="1"/>
    <col min="7167" max="7167" width="13.375" style="8" customWidth="1"/>
    <col min="7168" max="7168" width="14.5" style="8" customWidth="1"/>
    <col min="7169" max="7169" width="11.5" style="8" customWidth="1"/>
    <col min="7170" max="7409" width="9" style="8"/>
    <col min="7410" max="7410" width="4.25" style="8" customWidth="1"/>
    <col min="7411" max="7411" width="12.125" style="8" customWidth="1"/>
    <col min="7412" max="7413" width="8" style="8" customWidth="1"/>
    <col min="7414" max="7414" width="7.75" style="8" customWidth="1"/>
    <col min="7415" max="7415" width="4.375" style="8" customWidth="1"/>
    <col min="7416" max="7416" width="10.875" style="8" customWidth="1"/>
    <col min="7417" max="7418" width="4.375" style="8" customWidth="1"/>
    <col min="7419" max="7419" width="5.125" style="8" customWidth="1"/>
    <col min="7420" max="7420" width="4.125" style="8" customWidth="1"/>
    <col min="7421" max="7421" width="16.75" style="8" customWidth="1"/>
    <col min="7422" max="7422" width="8.5" style="8" customWidth="1"/>
    <col min="7423" max="7423" width="13.375" style="8" customWidth="1"/>
    <col min="7424" max="7424" width="14.5" style="8" customWidth="1"/>
    <col min="7425" max="7425" width="11.5" style="8" customWidth="1"/>
    <col min="7426" max="7665" width="9" style="8"/>
    <col min="7666" max="7666" width="4.25" style="8" customWidth="1"/>
    <col min="7667" max="7667" width="12.125" style="8" customWidth="1"/>
    <col min="7668" max="7669" width="8" style="8" customWidth="1"/>
    <col min="7670" max="7670" width="7.75" style="8" customWidth="1"/>
    <col min="7671" max="7671" width="4.375" style="8" customWidth="1"/>
    <col min="7672" max="7672" width="10.875" style="8" customWidth="1"/>
    <col min="7673" max="7674" width="4.375" style="8" customWidth="1"/>
    <col min="7675" max="7675" width="5.125" style="8" customWidth="1"/>
    <col min="7676" max="7676" width="4.125" style="8" customWidth="1"/>
    <col min="7677" max="7677" width="16.75" style="8" customWidth="1"/>
    <col min="7678" max="7678" width="8.5" style="8" customWidth="1"/>
    <col min="7679" max="7679" width="13.375" style="8" customWidth="1"/>
    <col min="7680" max="7680" width="14.5" style="8" customWidth="1"/>
    <col min="7681" max="7681" width="11.5" style="8" customWidth="1"/>
    <col min="7682" max="7921" width="9" style="8"/>
    <col min="7922" max="7922" width="4.25" style="8" customWidth="1"/>
    <col min="7923" max="7923" width="12.125" style="8" customWidth="1"/>
    <col min="7924" max="7925" width="8" style="8" customWidth="1"/>
    <col min="7926" max="7926" width="7.75" style="8" customWidth="1"/>
    <col min="7927" max="7927" width="4.375" style="8" customWidth="1"/>
    <col min="7928" max="7928" width="10.875" style="8" customWidth="1"/>
    <col min="7929" max="7930" width="4.375" style="8" customWidth="1"/>
    <col min="7931" max="7931" width="5.125" style="8" customWidth="1"/>
    <col min="7932" max="7932" width="4.125" style="8" customWidth="1"/>
    <col min="7933" max="7933" width="16.75" style="8" customWidth="1"/>
    <col min="7934" max="7934" width="8.5" style="8" customWidth="1"/>
    <col min="7935" max="7935" width="13.375" style="8" customWidth="1"/>
    <col min="7936" max="7936" width="14.5" style="8" customWidth="1"/>
    <col min="7937" max="7937" width="11.5" style="8" customWidth="1"/>
    <col min="7938" max="8177" width="9" style="8"/>
    <col min="8178" max="8178" width="4.25" style="8" customWidth="1"/>
    <col min="8179" max="8179" width="12.125" style="8" customWidth="1"/>
    <col min="8180" max="8181" width="8" style="8" customWidth="1"/>
    <col min="8182" max="8182" width="7.75" style="8" customWidth="1"/>
    <col min="8183" max="8183" width="4.375" style="8" customWidth="1"/>
    <col min="8184" max="8184" width="10.875" style="8" customWidth="1"/>
    <col min="8185" max="8186" width="4.375" style="8" customWidth="1"/>
    <col min="8187" max="8187" width="5.125" style="8" customWidth="1"/>
    <col min="8188" max="8188" width="4.125" style="8" customWidth="1"/>
    <col min="8189" max="8189" width="16.75" style="8" customWidth="1"/>
    <col min="8190" max="8190" width="8.5" style="8" customWidth="1"/>
    <col min="8191" max="8191" width="13.375" style="8" customWidth="1"/>
    <col min="8192" max="8192" width="14.5" style="8" customWidth="1"/>
    <col min="8193" max="8193" width="11.5" style="8" customWidth="1"/>
    <col min="8194" max="8433" width="9" style="8"/>
    <col min="8434" max="8434" width="4.25" style="8" customWidth="1"/>
    <col min="8435" max="8435" width="12.125" style="8" customWidth="1"/>
    <col min="8436" max="8437" width="8" style="8" customWidth="1"/>
    <col min="8438" max="8438" width="7.75" style="8" customWidth="1"/>
    <col min="8439" max="8439" width="4.375" style="8" customWidth="1"/>
    <col min="8440" max="8440" width="10.875" style="8" customWidth="1"/>
    <col min="8441" max="8442" width="4.375" style="8" customWidth="1"/>
    <col min="8443" max="8443" width="5.125" style="8" customWidth="1"/>
    <col min="8444" max="8444" width="4.125" style="8" customWidth="1"/>
    <col min="8445" max="8445" width="16.75" style="8" customWidth="1"/>
    <col min="8446" max="8446" width="8.5" style="8" customWidth="1"/>
    <col min="8447" max="8447" width="13.375" style="8" customWidth="1"/>
    <col min="8448" max="8448" width="14.5" style="8" customWidth="1"/>
    <col min="8449" max="8449" width="11.5" style="8" customWidth="1"/>
    <col min="8450" max="8689" width="9" style="8"/>
    <col min="8690" max="8690" width="4.25" style="8" customWidth="1"/>
    <col min="8691" max="8691" width="12.125" style="8" customWidth="1"/>
    <col min="8692" max="8693" width="8" style="8" customWidth="1"/>
    <col min="8694" max="8694" width="7.75" style="8" customWidth="1"/>
    <col min="8695" max="8695" width="4.375" style="8" customWidth="1"/>
    <col min="8696" max="8696" width="10.875" style="8" customWidth="1"/>
    <col min="8697" max="8698" width="4.375" style="8" customWidth="1"/>
    <col min="8699" max="8699" width="5.125" style="8" customWidth="1"/>
    <col min="8700" max="8700" width="4.125" style="8" customWidth="1"/>
    <col min="8701" max="8701" width="16.75" style="8" customWidth="1"/>
    <col min="8702" max="8702" width="8.5" style="8" customWidth="1"/>
    <col min="8703" max="8703" width="13.375" style="8" customWidth="1"/>
    <col min="8704" max="8704" width="14.5" style="8" customWidth="1"/>
    <col min="8705" max="8705" width="11.5" style="8" customWidth="1"/>
    <col min="8706" max="8945" width="9" style="8"/>
    <col min="8946" max="8946" width="4.25" style="8" customWidth="1"/>
    <col min="8947" max="8947" width="12.125" style="8" customWidth="1"/>
    <col min="8948" max="8949" width="8" style="8" customWidth="1"/>
    <col min="8950" max="8950" width="7.75" style="8" customWidth="1"/>
    <col min="8951" max="8951" width="4.375" style="8" customWidth="1"/>
    <col min="8952" max="8952" width="10.875" style="8" customWidth="1"/>
    <col min="8953" max="8954" width="4.375" style="8" customWidth="1"/>
    <col min="8955" max="8955" width="5.125" style="8" customWidth="1"/>
    <col min="8956" max="8956" width="4.125" style="8" customWidth="1"/>
    <col min="8957" max="8957" width="16.75" style="8" customWidth="1"/>
    <col min="8958" max="8958" width="8.5" style="8" customWidth="1"/>
    <col min="8959" max="8959" width="13.375" style="8" customWidth="1"/>
    <col min="8960" max="8960" width="14.5" style="8" customWidth="1"/>
    <col min="8961" max="8961" width="11.5" style="8" customWidth="1"/>
    <col min="8962" max="9201" width="9" style="8"/>
    <col min="9202" max="9202" width="4.25" style="8" customWidth="1"/>
    <col min="9203" max="9203" width="12.125" style="8" customWidth="1"/>
    <col min="9204" max="9205" width="8" style="8" customWidth="1"/>
    <col min="9206" max="9206" width="7.75" style="8" customWidth="1"/>
    <col min="9207" max="9207" width="4.375" style="8" customWidth="1"/>
    <col min="9208" max="9208" width="10.875" style="8" customWidth="1"/>
    <col min="9209" max="9210" width="4.375" style="8" customWidth="1"/>
    <col min="9211" max="9211" width="5.125" style="8" customWidth="1"/>
    <col min="9212" max="9212" width="4.125" style="8" customWidth="1"/>
    <col min="9213" max="9213" width="16.75" style="8" customWidth="1"/>
    <col min="9214" max="9214" width="8.5" style="8" customWidth="1"/>
    <col min="9215" max="9215" width="13.375" style="8" customWidth="1"/>
    <col min="9216" max="9216" width="14.5" style="8" customWidth="1"/>
    <col min="9217" max="9217" width="11.5" style="8" customWidth="1"/>
    <col min="9218" max="9457" width="9" style="8"/>
    <col min="9458" max="9458" width="4.25" style="8" customWidth="1"/>
    <col min="9459" max="9459" width="12.125" style="8" customWidth="1"/>
    <col min="9460" max="9461" width="8" style="8" customWidth="1"/>
    <col min="9462" max="9462" width="7.75" style="8" customWidth="1"/>
    <col min="9463" max="9463" width="4.375" style="8" customWidth="1"/>
    <col min="9464" max="9464" width="10.875" style="8" customWidth="1"/>
    <col min="9465" max="9466" width="4.375" style="8" customWidth="1"/>
    <col min="9467" max="9467" width="5.125" style="8" customWidth="1"/>
    <col min="9468" max="9468" width="4.125" style="8" customWidth="1"/>
    <col min="9469" max="9469" width="16.75" style="8" customWidth="1"/>
    <col min="9470" max="9470" width="8.5" style="8" customWidth="1"/>
    <col min="9471" max="9471" width="13.375" style="8" customWidth="1"/>
    <col min="9472" max="9472" width="14.5" style="8" customWidth="1"/>
    <col min="9473" max="9473" width="11.5" style="8" customWidth="1"/>
    <col min="9474" max="9713" width="9" style="8"/>
    <col min="9714" max="9714" width="4.25" style="8" customWidth="1"/>
    <col min="9715" max="9715" width="12.125" style="8" customWidth="1"/>
    <col min="9716" max="9717" width="8" style="8" customWidth="1"/>
    <col min="9718" max="9718" width="7.75" style="8" customWidth="1"/>
    <col min="9719" max="9719" width="4.375" style="8" customWidth="1"/>
    <col min="9720" max="9720" width="10.875" style="8" customWidth="1"/>
    <col min="9721" max="9722" width="4.375" style="8" customWidth="1"/>
    <col min="9723" max="9723" width="5.125" style="8" customWidth="1"/>
    <col min="9724" max="9724" width="4.125" style="8" customWidth="1"/>
    <col min="9725" max="9725" width="16.75" style="8" customWidth="1"/>
    <col min="9726" max="9726" width="8.5" style="8" customWidth="1"/>
    <col min="9727" max="9727" width="13.375" style="8" customWidth="1"/>
    <col min="9728" max="9728" width="14.5" style="8" customWidth="1"/>
    <col min="9729" max="9729" width="11.5" style="8" customWidth="1"/>
    <col min="9730" max="9969" width="9" style="8"/>
    <col min="9970" max="9970" width="4.25" style="8" customWidth="1"/>
    <col min="9971" max="9971" width="12.125" style="8" customWidth="1"/>
    <col min="9972" max="9973" width="8" style="8" customWidth="1"/>
    <col min="9974" max="9974" width="7.75" style="8" customWidth="1"/>
    <col min="9975" max="9975" width="4.375" style="8" customWidth="1"/>
    <col min="9976" max="9976" width="10.875" style="8" customWidth="1"/>
    <col min="9977" max="9978" width="4.375" style="8" customWidth="1"/>
    <col min="9979" max="9979" width="5.125" style="8" customWidth="1"/>
    <col min="9980" max="9980" width="4.125" style="8" customWidth="1"/>
    <col min="9981" max="9981" width="16.75" style="8" customWidth="1"/>
    <col min="9982" max="9982" width="8.5" style="8" customWidth="1"/>
    <col min="9983" max="9983" width="13.375" style="8" customWidth="1"/>
    <col min="9984" max="9984" width="14.5" style="8" customWidth="1"/>
    <col min="9985" max="9985" width="11.5" style="8" customWidth="1"/>
    <col min="9986" max="10225" width="9" style="8"/>
    <col min="10226" max="10226" width="4.25" style="8" customWidth="1"/>
    <col min="10227" max="10227" width="12.125" style="8" customWidth="1"/>
    <col min="10228" max="10229" width="8" style="8" customWidth="1"/>
    <col min="10230" max="10230" width="7.75" style="8" customWidth="1"/>
    <col min="10231" max="10231" width="4.375" style="8" customWidth="1"/>
    <col min="10232" max="10232" width="10.875" style="8" customWidth="1"/>
    <col min="10233" max="10234" width="4.375" style="8" customWidth="1"/>
    <col min="10235" max="10235" width="5.125" style="8" customWidth="1"/>
    <col min="10236" max="10236" width="4.125" style="8" customWidth="1"/>
    <col min="10237" max="10237" width="16.75" style="8" customWidth="1"/>
    <col min="10238" max="10238" width="8.5" style="8" customWidth="1"/>
    <col min="10239" max="10239" width="13.375" style="8" customWidth="1"/>
    <col min="10240" max="10240" width="14.5" style="8" customWidth="1"/>
    <col min="10241" max="10241" width="11.5" style="8" customWidth="1"/>
    <col min="10242" max="10481" width="9" style="8"/>
    <col min="10482" max="10482" width="4.25" style="8" customWidth="1"/>
    <col min="10483" max="10483" width="12.125" style="8" customWidth="1"/>
    <col min="10484" max="10485" width="8" style="8" customWidth="1"/>
    <col min="10486" max="10486" width="7.75" style="8" customWidth="1"/>
    <col min="10487" max="10487" width="4.375" style="8" customWidth="1"/>
    <col min="10488" max="10488" width="10.875" style="8" customWidth="1"/>
    <col min="10489" max="10490" width="4.375" style="8" customWidth="1"/>
    <col min="10491" max="10491" width="5.125" style="8" customWidth="1"/>
    <col min="10492" max="10492" width="4.125" style="8" customWidth="1"/>
    <col min="10493" max="10493" width="16.75" style="8" customWidth="1"/>
    <col min="10494" max="10494" width="8.5" style="8" customWidth="1"/>
    <col min="10495" max="10495" width="13.375" style="8" customWidth="1"/>
    <col min="10496" max="10496" width="14.5" style="8" customWidth="1"/>
    <col min="10497" max="10497" width="11.5" style="8" customWidth="1"/>
    <col min="10498" max="10737" width="9" style="8"/>
    <col min="10738" max="10738" width="4.25" style="8" customWidth="1"/>
    <col min="10739" max="10739" width="12.125" style="8" customWidth="1"/>
    <col min="10740" max="10741" width="8" style="8" customWidth="1"/>
    <col min="10742" max="10742" width="7.75" style="8" customWidth="1"/>
    <col min="10743" max="10743" width="4.375" style="8" customWidth="1"/>
    <col min="10744" max="10744" width="10.875" style="8" customWidth="1"/>
    <col min="10745" max="10746" width="4.375" style="8" customWidth="1"/>
    <col min="10747" max="10747" width="5.125" style="8" customWidth="1"/>
    <col min="10748" max="10748" width="4.125" style="8" customWidth="1"/>
    <col min="10749" max="10749" width="16.75" style="8" customWidth="1"/>
    <col min="10750" max="10750" width="8.5" style="8" customWidth="1"/>
    <col min="10751" max="10751" width="13.375" style="8" customWidth="1"/>
    <col min="10752" max="10752" width="14.5" style="8" customWidth="1"/>
    <col min="10753" max="10753" width="11.5" style="8" customWidth="1"/>
    <col min="10754" max="10993" width="9" style="8"/>
    <col min="10994" max="10994" width="4.25" style="8" customWidth="1"/>
    <col min="10995" max="10995" width="12.125" style="8" customWidth="1"/>
    <col min="10996" max="10997" width="8" style="8" customWidth="1"/>
    <col min="10998" max="10998" width="7.75" style="8" customWidth="1"/>
    <col min="10999" max="10999" width="4.375" style="8" customWidth="1"/>
    <col min="11000" max="11000" width="10.875" style="8" customWidth="1"/>
    <col min="11001" max="11002" width="4.375" style="8" customWidth="1"/>
    <col min="11003" max="11003" width="5.125" style="8" customWidth="1"/>
    <col min="11004" max="11004" width="4.125" style="8" customWidth="1"/>
    <col min="11005" max="11005" width="16.75" style="8" customWidth="1"/>
    <col min="11006" max="11006" width="8.5" style="8" customWidth="1"/>
    <col min="11007" max="11007" width="13.375" style="8" customWidth="1"/>
    <col min="11008" max="11008" width="14.5" style="8" customWidth="1"/>
    <col min="11009" max="11009" width="11.5" style="8" customWidth="1"/>
    <col min="11010" max="11249" width="9" style="8"/>
    <col min="11250" max="11250" width="4.25" style="8" customWidth="1"/>
    <col min="11251" max="11251" width="12.125" style="8" customWidth="1"/>
    <col min="11252" max="11253" width="8" style="8" customWidth="1"/>
    <col min="11254" max="11254" width="7.75" style="8" customWidth="1"/>
    <col min="11255" max="11255" width="4.375" style="8" customWidth="1"/>
    <col min="11256" max="11256" width="10.875" style="8" customWidth="1"/>
    <col min="11257" max="11258" width="4.375" style="8" customWidth="1"/>
    <col min="11259" max="11259" width="5.125" style="8" customWidth="1"/>
    <col min="11260" max="11260" width="4.125" style="8" customWidth="1"/>
    <col min="11261" max="11261" width="16.75" style="8" customWidth="1"/>
    <col min="11262" max="11262" width="8.5" style="8" customWidth="1"/>
    <col min="11263" max="11263" width="13.375" style="8" customWidth="1"/>
    <col min="11264" max="11264" width="14.5" style="8" customWidth="1"/>
    <col min="11265" max="11265" width="11.5" style="8" customWidth="1"/>
    <col min="11266" max="11505" width="9" style="8"/>
    <col min="11506" max="11506" width="4.25" style="8" customWidth="1"/>
    <col min="11507" max="11507" width="12.125" style="8" customWidth="1"/>
    <col min="11508" max="11509" width="8" style="8" customWidth="1"/>
    <col min="11510" max="11510" width="7.75" style="8" customWidth="1"/>
    <col min="11511" max="11511" width="4.375" style="8" customWidth="1"/>
    <col min="11512" max="11512" width="10.875" style="8" customWidth="1"/>
    <col min="11513" max="11514" width="4.375" style="8" customWidth="1"/>
    <col min="11515" max="11515" width="5.125" style="8" customWidth="1"/>
    <col min="11516" max="11516" width="4.125" style="8" customWidth="1"/>
    <col min="11517" max="11517" width="16.75" style="8" customWidth="1"/>
    <col min="11518" max="11518" width="8.5" style="8" customWidth="1"/>
    <col min="11519" max="11519" width="13.375" style="8" customWidth="1"/>
    <col min="11520" max="11520" width="14.5" style="8" customWidth="1"/>
    <col min="11521" max="11521" width="11.5" style="8" customWidth="1"/>
    <col min="11522" max="11761" width="9" style="8"/>
    <col min="11762" max="11762" width="4.25" style="8" customWidth="1"/>
    <col min="11763" max="11763" width="12.125" style="8" customWidth="1"/>
    <col min="11764" max="11765" width="8" style="8" customWidth="1"/>
    <col min="11766" max="11766" width="7.75" style="8" customWidth="1"/>
    <col min="11767" max="11767" width="4.375" style="8" customWidth="1"/>
    <col min="11768" max="11768" width="10.875" style="8" customWidth="1"/>
    <col min="11769" max="11770" width="4.375" style="8" customWidth="1"/>
    <col min="11771" max="11771" width="5.125" style="8" customWidth="1"/>
    <col min="11772" max="11772" width="4.125" style="8" customWidth="1"/>
    <col min="11773" max="11773" width="16.75" style="8" customWidth="1"/>
    <col min="11774" max="11774" width="8.5" style="8" customWidth="1"/>
    <col min="11775" max="11775" width="13.375" style="8" customWidth="1"/>
    <col min="11776" max="11776" width="14.5" style="8" customWidth="1"/>
    <col min="11777" max="11777" width="11.5" style="8" customWidth="1"/>
    <col min="11778" max="12017" width="9" style="8"/>
    <col min="12018" max="12018" width="4.25" style="8" customWidth="1"/>
    <col min="12019" max="12019" width="12.125" style="8" customWidth="1"/>
    <col min="12020" max="12021" width="8" style="8" customWidth="1"/>
    <col min="12022" max="12022" width="7.75" style="8" customWidth="1"/>
    <col min="12023" max="12023" width="4.375" style="8" customWidth="1"/>
    <col min="12024" max="12024" width="10.875" style="8" customWidth="1"/>
    <col min="12025" max="12026" width="4.375" style="8" customWidth="1"/>
    <col min="12027" max="12027" width="5.125" style="8" customWidth="1"/>
    <col min="12028" max="12028" width="4.125" style="8" customWidth="1"/>
    <col min="12029" max="12029" width="16.75" style="8" customWidth="1"/>
    <col min="12030" max="12030" width="8.5" style="8" customWidth="1"/>
    <col min="12031" max="12031" width="13.375" style="8" customWidth="1"/>
    <col min="12032" max="12032" width="14.5" style="8" customWidth="1"/>
    <col min="12033" max="12033" width="11.5" style="8" customWidth="1"/>
    <col min="12034" max="12273" width="9" style="8"/>
    <col min="12274" max="12274" width="4.25" style="8" customWidth="1"/>
    <col min="12275" max="12275" width="12.125" style="8" customWidth="1"/>
    <col min="12276" max="12277" width="8" style="8" customWidth="1"/>
    <col min="12278" max="12278" width="7.75" style="8" customWidth="1"/>
    <col min="12279" max="12279" width="4.375" style="8" customWidth="1"/>
    <col min="12280" max="12280" width="10.875" style="8" customWidth="1"/>
    <col min="12281" max="12282" width="4.375" style="8" customWidth="1"/>
    <col min="12283" max="12283" width="5.125" style="8" customWidth="1"/>
    <col min="12284" max="12284" width="4.125" style="8" customWidth="1"/>
    <col min="12285" max="12285" width="16.75" style="8" customWidth="1"/>
    <col min="12286" max="12286" width="8.5" style="8" customWidth="1"/>
    <col min="12287" max="12287" width="13.375" style="8" customWidth="1"/>
    <col min="12288" max="12288" width="14.5" style="8" customWidth="1"/>
    <col min="12289" max="12289" width="11.5" style="8" customWidth="1"/>
    <col min="12290" max="12529" width="9" style="8"/>
    <col min="12530" max="12530" width="4.25" style="8" customWidth="1"/>
    <col min="12531" max="12531" width="12.125" style="8" customWidth="1"/>
    <col min="12532" max="12533" width="8" style="8" customWidth="1"/>
    <col min="12534" max="12534" width="7.75" style="8" customWidth="1"/>
    <col min="12535" max="12535" width="4.375" style="8" customWidth="1"/>
    <col min="12536" max="12536" width="10.875" style="8" customWidth="1"/>
    <col min="12537" max="12538" width="4.375" style="8" customWidth="1"/>
    <col min="12539" max="12539" width="5.125" style="8" customWidth="1"/>
    <col min="12540" max="12540" width="4.125" style="8" customWidth="1"/>
    <col min="12541" max="12541" width="16.75" style="8" customWidth="1"/>
    <col min="12542" max="12542" width="8.5" style="8" customWidth="1"/>
    <col min="12543" max="12543" width="13.375" style="8" customWidth="1"/>
    <col min="12544" max="12544" width="14.5" style="8" customWidth="1"/>
    <col min="12545" max="12545" width="11.5" style="8" customWidth="1"/>
    <col min="12546" max="12785" width="9" style="8"/>
    <col min="12786" max="12786" width="4.25" style="8" customWidth="1"/>
    <col min="12787" max="12787" width="12.125" style="8" customWidth="1"/>
    <col min="12788" max="12789" width="8" style="8" customWidth="1"/>
    <col min="12790" max="12790" width="7.75" style="8" customWidth="1"/>
    <col min="12791" max="12791" width="4.375" style="8" customWidth="1"/>
    <col min="12792" max="12792" width="10.875" style="8" customWidth="1"/>
    <col min="12793" max="12794" width="4.375" style="8" customWidth="1"/>
    <col min="12795" max="12795" width="5.125" style="8" customWidth="1"/>
    <col min="12796" max="12796" width="4.125" style="8" customWidth="1"/>
    <col min="12797" max="12797" width="16.75" style="8" customWidth="1"/>
    <col min="12798" max="12798" width="8.5" style="8" customWidth="1"/>
    <col min="12799" max="12799" width="13.375" style="8" customWidth="1"/>
    <col min="12800" max="12800" width="14.5" style="8" customWidth="1"/>
    <col min="12801" max="12801" width="11.5" style="8" customWidth="1"/>
    <col min="12802" max="13041" width="9" style="8"/>
    <col min="13042" max="13042" width="4.25" style="8" customWidth="1"/>
    <col min="13043" max="13043" width="12.125" style="8" customWidth="1"/>
    <col min="13044" max="13045" width="8" style="8" customWidth="1"/>
    <col min="13046" max="13046" width="7.75" style="8" customWidth="1"/>
    <col min="13047" max="13047" width="4.375" style="8" customWidth="1"/>
    <col min="13048" max="13048" width="10.875" style="8" customWidth="1"/>
    <col min="13049" max="13050" width="4.375" style="8" customWidth="1"/>
    <col min="13051" max="13051" width="5.125" style="8" customWidth="1"/>
    <col min="13052" max="13052" width="4.125" style="8" customWidth="1"/>
    <col min="13053" max="13053" width="16.75" style="8" customWidth="1"/>
    <col min="13054" max="13054" width="8.5" style="8" customWidth="1"/>
    <col min="13055" max="13055" width="13.375" style="8" customWidth="1"/>
    <col min="13056" max="13056" width="14.5" style="8" customWidth="1"/>
    <col min="13057" max="13057" width="11.5" style="8" customWidth="1"/>
    <col min="13058" max="13297" width="9" style="8"/>
    <col min="13298" max="13298" width="4.25" style="8" customWidth="1"/>
    <col min="13299" max="13299" width="12.125" style="8" customWidth="1"/>
    <col min="13300" max="13301" width="8" style="8" customWidth="1"/>
    <col min="13302" max="13302" width="7.75" style="8" customWidth="1"/>
    <col min="13303" max="13303" width="4.375" style="8" customWidth="1"/>
    <col min="13304" max="13304" width="10.875" style="8" customWidth="1"/>
    <col min="13305" max="13306" width="4.375" style="8" customWidth="1"/>
    <col min="13307" max="13307" width="5.125" style="8" customWidth="1"/>
    <col min="13308" max="13308" width="4.125" style="8" customWidth="1"/>
    <col min="13309" max="13309" width="16.75" style="8" customWidth="1"/>
    <col min="13310" max="13310" width="8.5" style="8" customWidth="1"/>
    <col min="13311" max="13311" width="13.375" style="8" customWidth="1"/>
    <col min="13312" max="13312" width="14.5" style="8" customWidth="1"/>
    <col min="13313" max="13313" width="11.5" style="8" customWidth="1"/>
    <col min="13314" max="13553" width="9" style="8"/>
    <col min="13554" max="13554" width="4.25" style="8" customWidth="1"/>
    <col min="13555" max="13555" width="12.125" style="8" customWidth="1"/>
    <col min="13556" max="13557" width="8" style="8" customWidth="1"/>
    <col min="13558" max="13558" width="7.75" style="8" customWidth="1"/>
    <col min="13559" max="13559" width="4.375" style="8" customWidth="1"/>
    <col min="13560" max="13560" width="10.875" style="8" customWidth="1"/>
    <col min="13561" max="13562" width="4.375" style="8" customWidth="1"/>
    <col min="13563" max="13563" width="5.125" style="8" customWidth="1"/>
    <col min="13564" max="13564" width="4.125" style="8" customWidth="1"/>
    <col min="13565" max="13565" width="16.75" style="8" customWidth="1"/>
    <col min="13566" max="13566" width="8.5" style="8" customWidth="1"/>
    <col min="13567" max="13567" width="13.375" style="8" customWidth="1"/>
    <col min="13568" max="13568" width="14.5" style="8" customWidth="1"/>
    <col min="13569" max="13569" width="11.5" style="8" customWidth="1"/>
    <col min="13570" max="13809" width="9" style="8"/>
    <col min="13810" max="13810" width="4.25" style="8" customWidth="1"/>
    <col min="13811" max="13811" width="12.125" style="8" customWidth="1"/>
    <col min="13812" max="13813" width="8" style="8" customWidth="1"/>
    <col min="13814" max="13814" width="7.75" style="8" customWidth="1"/>
    <col min="13815" max="13815" width="4.375" style="8" customWidth="1"/>
    <col min="13816" max="13816" width="10.875" style="8" customWidth="1"/>
    <col min="13817" max="13818" width="4.375" style="8" customWidth="1"/>
    <col min="13819" max="13819" width="5.125" style="8" customWidth="1"/>
    <col min="13820" max="13820" width="4.125" style="8" customWidth="1"/>
    <col min="13821" max="13821" width="16.75" style="8" customWidth="1"/>
    <col min="13822" max="13822" width="8.5" style="8" customWidth="1"/>
    <col min="13823" max="13823" width="13.375" style="8" customWidth="1"/>
    <col min="13824" max="13824" width="14.5" style="8" customWidth="1"/>
    <col min="13825" max="13825" width="11.5" style="8" customWidth="1"/>
    <col min="13826" max="14065" width="9" style="8"/>
    <col min="14066" max="14066" width="4.25" style="8" customWidth="1"/>
    <col min="14067" max="14067" width="12.125" style="8" customWidth="1"/>
    <col min="14068" max="14069" width="8" style="8" customWidth="1"/>
    <col min="14070" max="14070" width="7.75" style="8" customWidth="1"/>
    <col min="14071" max="14071" width="4.375" style="8" customWidth="1"/>
    <col min="14072" max="14072" width="10.875" style="8" customWidth="1"/>
    <col min="14073" max="14074" width="4.375" style="8" customWidth="1"/>
    <col min="14075" max="14075" width="5.125" style="8" customWidth="1"/>
    <col min="14076" max="14076" width="4.125" style="8" customWidth="1"/>
    <col min="14077" max="14077" width="16.75" style="8" customWidth="1"/>
    <col min="14078" max="14078" width="8.5" style="8" customWidth="1"/>
    <col min="14079" max="14079" width="13.375" style="8" customWidth="1"/>
    <col min="14080" max="14080" width="14.5" style="8" customWidth="1"/>
    <col min="14081" max="14081" width="11.5" style="8" customWidth="1"/>
    <col min="14082" max="14321" width="9" style="8"/>
    <col min="14322" max="14322" width="4.25" style="8" customWidth="1"/>
    <col min="14323" max="14323" width="12.125" style="8" customWidth="1"/>
    <col min="14324" max="14325" width="8" style="8" customWidth="1"/>
    <col min="14326" max="14326" width="7.75" style="8" customWidth="1"/>
    <col min="14327" max="14327" width="4.375" style="8" customWidth="1"/>
    <col min="14328" max="14328" width="10.875" style="8" customWidth="1"/>
    <col min="14329" max="14330" width="4.375" style="8" customWidth="1"/>
    <col min="14331" max="14331" width="5.125" style="8" customWidth="1"/>
    <col min="14332" max="14332" width="4.125" style="8" customWidth="1"/>
    <col min="14333" max="14333" width="16.75" style="8" customWidth="1"/>
    <col min="14334" max="14334" width="8.5" style="8" customWidth="1"/>
    <col min="14335" max="14335" width="13.375" style="8" customWidth="1"/>
    <col min="14336" max="14336" width="14.5" style="8" customWidth="1"/>
    <col min="14337" max="14337" width="11.5" style="8" customWidth="1"/>
    <col min="14338" max="14577" width="9" style="8"/>
    <col min="14578" max="14578" width="4.25" style="8" customWidth="1"/>
    <col min="14579" max="14579" width="12.125" style="8" customWidth="1"/>
    <col min="14580" max="14581" width="8" style="8" customWidth="1"/>
    <col min="14582" max="14582" width="7.75" style="8" customWidth="1"/>
    <col min="14583" max="14583" width="4.375" style="8" customWidth="1"/>
    <col min="14584" max="14584" width="10.875" style="8" customWidth="1"/>
    <col min="14585" max="14586" width="4.375" style="8" customWidth="1"/>
    <col min="14587" max="14587" width="5.125" style="8" customWidth="1"/>
    <col min="14588" max="14588" width="4.125" style="8" customWidth="1"/>
    <col min="14589" max="14589" width="16.75" style="8" customWidth="1"/>
    <col min="14590" max="14590" width="8.5" style="8" customWidth="1"/>
    <col min="14591" max="14591" width="13.375" style="8" customWidth="1"/>
    <col min="14592" max="14592" width="14.5" style="8" customWidth="1"/>
    <col min="14593" max="14593" width="11.5" style="8" customWidth="1"/>
    <col min="14594" max="14833" width="9" style="8"/>
    <col min="14834" max="14834" width="4.25" style="8" customWidth="1"/>
    <col min="14835" max="14835" width="12.125" style="8" customWidth="1"/>
    <col min="14836" max="14837" width="8" style="8" customWidth="1"/>
    <col min="14838" max="14838" width="7.75" style="8" customWidth="1"/>
    <col min="14839" max="14839" width="4.375" style="8" customWidth="1"/>
    <col min="14840" max="14840" width="10.875" style="8" customWidth="1"/>
    <col min="14841" max="14842" width="4.375" style="8" customWidth="1"/>
    <col min="14843" max="14843" width="5.125" style="8" customWidth="1"/>
    <col min="14844" max="14844" width="4.125" style="8" customWidth="1"/>
    <col min="14845" max="14845" width="16.75" style="8" customWidth="1"/>
    <col min="14846" max="14846" width="8.5" style="8" customWidth="1"/>
    <col min="14847" max="14847" width="13.375" style="8" customWidth="1"/>
    <col min="14848" max="14848" width="14.5" style="8" customWidth="1"/>
    <col min="14849" max="14849" width="11.5" style="8" customWidth="1"/>
    <col min="14850" max="15089" width="9" style="8"/>
    <col min="15090" max="15090" width="4.25" style="8" customWidth="1"/>
    <col min="15091" max="15091" width="12.125" style="8" customWidth="1"/>
    <col min="15092" max="15093" width="8" style="8" customWidth="1"/>
    <col min="15094" max="15094" width="7.75" style="8" customWidth="1"/>
    <col min="15095" max="15095" width="4.375" style="8" customWidth="1"/>
    <col min="15096" max="15096" width="10.875" style="8" customWidth="1"/>
    <col min="15097" max="15098" width="4.375" style="8" customWidth="1"/>
    <col min="15099" max="15099" width="5.125" style="8" customWidth="1"/>
    <col min="15100" max="15100" width="4.125" style="8" customWidth="1"/>
    <col min="15101" max="15101" width="16.75" style="8" customWidth="1"/>
    <col min="15102" max="15102" width="8.5" style="8" customWidth="1"/>
    <col min="15103" max="15103" width="13.375" style="8" customWidth="1"/>
    <col min="15104" max="15104" width="14.5" style="8" customWidth="1"/>
    <col min="15105" max="15105" width="11.5" style="8" customWidth="1"/>
    <col min="15106" max="15345" width="9" style="8"/>
    <col min="15346" max="15346" width="4.25" style="8" customWidth="1"/>
    <col min="15347" max="15347" width="12.125" style="8" customWidth="1"/>
    <col min="15348" max="15349" width="8" style="8" customWidth="1"/>
    <col min="15350" max="15350" width="7.75" style="8" customWidth="1"/>
    <col min="15351" max="15351" width="4.375" style="8" customWidth="1"/>
    <col min="15352" max="15352" width="10.875" style="8" customWidth="1"/>
    <col min="15353" max="15354" width="4.375" style="8" customWidth="1"/>
    <col min="15355" max="15355" width="5.125" style="8" customWidth="1"/>
    <col min="15356" max="15356" width="4.125" style="8" customWidth="1"/>
    <col min="15357" max="15357" width="16.75" style="8" customWidth="1"/>
    <col min="15358" max="15358" width="8.5" style="8" customWidth="1"/>
    <col min="15359" max="15359" width="13.375" style="8" customWidth="1"/>
    <col min="15360" max="15360" width="14.5" style="8" customWidth="1"/>
    <col min="15361" max="15361" width="11.5" style="8" customWidth="1"/>
    <col min="15362" max="15601" width="9" style="8"/>
    <col min="15602" max="15602" width="4.25" style="8" customWidth="1"/>
    <col min="15603" max="15603" width="12.125" style="8" customWidth="1"/>
    <col min="15604" max="15605" width="8" style="8" customWidth="1"/>
    <col min="15606" max="15606" width="7.75" style="8" customWidth="1"/>
    <col min="15607" max="15607" width="4.375" style="8" customWidth="1"/>
    <col min="15608" max="15608" width="10.875" style="8" customWidth="1"/>
    <col min="15609" max="15610" width="4.375" style="8" customWidth="1"/>
    <col min="15611" max="15611" width="5.125" style="8" customWidth="1"/>
    <col min="15612" max="15612" width="4.125" style="8" customWidth="1"/>
    <col min="15613" max="15613" width="16.75" style="8" customWidth="1"/>
    <col min="15614" max="15614" width="8.5" style="8" customWidth="1"/>
    <col min="15615" max="15615" width="13.375" style="8" customWidth="1"/>
    <col min="15616" max="15616" width="14.5" style="8" customWidth="1"/>
    <col min="15617" max="15617" width="11.5" style="8" customWidth="1"/>
    <col min="15618" max="15857" width="9" style="8"/>
    <col min="15858" max="15858" width="4.25" style="8" customWidth="1"/>
    <col min="15859" max="15859" width="12.125" style="8" customWidth="1"/>
    <col min="15860" max="15861" width="8" style="8" customWidth="1"/>
    <col min="15862" max="15862" width="7.75" style="8" customWidth="1"/>
    <col min="15863" max="15863" width="4.375" style="8" customWidth="1"/>
    <col min="15864" max="15864" width="10.875" style="8" customWidth="1"/>
    <col min="15865" max="15866" width="4.375" style="8" customWidth="1"/>
    <col min="15867" max="15867" width="5.125" style="8" customWidth="1"/>
    <col min="15868" max="15868" width="4.125" style="8" customWidth="1"/>
    <col min="15869" max="15869" width="16.75" style="8" customWidth="1"/>
    <col min="15870" max="15870" width="8.5" style="8" customWidth="1"/>
    <col min="15871" max="15871" width="13.375" style="8" customWidth="1"/>
    <col min="15872" max="15872" width="14.5" style="8" customWidth="1"/>
    <col min="15873" max="15873" width="11.5" style="8" customWidth="1"/>
    <col min="15874" max="16113" width="9" style="8"/>
    <col min="16114" max="16114" width="4.25" style="8" customWidth="1"/>
    <col min="16115" max="16115" width="12.125" style="8" customWidth="1"/>
    <col min="16116" max="16117" width="8" style="8" customWidth="1"/>
    <col min="16118" max="16118" width="7.75" style="8" customWidth="1"/>
    <col min="16119" max="16119" width="4.375" style="8" customWidth="1"/>
    <col min="16120" max="16120" width="10.875" style="8" customWidth="1"/>
    <col min="16121" max="16122" width="4.375" style="8" customWidth="1"/>
    <col min="16123" max="16123" width="5.125" style="8" customWidth="1"/>
    <col min="16124" max="16124" width="4.125" style="8" customWidth="1"/>
    <col min="16125" max="16125" width="16.75" style="8" customWidth="1"/>
    <col min="16126" max="16126" width="8.5" style="8" customWidth="1"/>
    <col min="16127" max="16127" width="13.375" style="8" customWidth="1"/>
    <col min="16128" max="16128" width="14.5" style="8" customWidth="1"/>
    <col min="16129" max="16129" width="11.5" style="8" customWidth="1"/>
    <col min="16130" max="16384" width="9" style="8"/>
  </cols>
  <sheetData>
    <row r="1" ht="18.75" customHeight="1" spans="1:16">
      <c r="A1" s="9" t="s">
        <v>0</v>
      </c>
      <c r="B1" s="9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ht="33.75" customHeight="1" spans="1:16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9"/>
    </row>
    <row r="3" ht="26.25" customHeight="1" spans="1:16">
      <c r="A3" s="12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ht="21" customHeight="1" spans="1:16">
      <c r="A4" s="13" t="s">
        <v>3</v>
      </c>
      <c r="B4" s="13" t="s">
        <v>4</v>
      </c>
      <c r="C4" s="14" t="s">
        <v>5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3"/>
      <c r="L4" s="13"/>
      <c r="M4" s="13"/>
      <c r="N4" s="13"/>
      <c r="O4" s="16"/>
      <c r="P4" s="13" t="s">
        <v>13</v>
      </c>
    </row>
    <row r="5" ht="42" customHeight="1" spans="1:16">
      <c r="A5" s="13"/>
      <c r="B5" s="13"/>
      <c r="C5" s="14"/>
      <c r="D5" s="13"/>
      <c r="E5" s="13"/>
      <c r="F5" s="13"/>
      <c r="G5" s="13"/>
      <c r="H5" s="15"/>
      <c r="I5" s="13"/>
      <c r="J5" s="13" t="s">
        <v>14</v>
      </c>
      <c r="K5" s="13" t="s">
        <v>15</v>
      </c>
      <c r="L5" s="13" t="s">
        <v>16</v>
      </c>
      <c r="M5" s="13" t="s">
        <v>17</v>
      </c>
      <c r="N5" s="13" t="s">
        <v>18</v>
      </c>
      <c r="O5" s="13" t="s">
        <v>19</v>
      </c>
      <c r="P5" s="20"/>
    </row>
    <row r="6" s="1" customFormat="1" ht="100" customHeight="1" spans="1:16">
      <c r="A6" s="16">
        <f>SUBTOTAL(3,B$6:B6)*1</f>
        <v>1</v>
      </c>
      <c r="B6" s="17" t="s">
        <v>20</v>
      </c>
      <c r="C6" s="17" t="s">
        <v>21</v>
      </c>
      <c r="D6" s="17" t="s">
        <v>22</v>
      </c>
      <c r="E6" s="17" t="s">
        <v>23</v>
      </c>
      <c r="F6" s="16" t="s">
        <v>24</v>
      </c>
      <c r="G6" s="17" t="s">
        <v>25</v>
      </c>
      <c r="H6" s="17" t="s">
        <v>26</v>
      </c>
      <c r="I6" s="17">
        <v>2</v>
      </c>
      <c r="J6" s="17" t="s">
        <v>27</v>
      </c>
      <c r="K6" s="17" t="s">
        <v>26</v>
      </c>
      <c r="L6" s="17" t="s">
        <v>28</v>
      </c>
      <c r="M6" s="16" t="s">
        <v>26</v>
      </c>
      <c r="N6" s="17" t="s">
        <v>29</v>
      </c>
      <c r="O6" s="16" t="s">
        <v>30</v>
      </c>
      <c r="P6" s="16" t="s">
        <v>31</v>
      </c>
    </row>
    <row r="7" s="1" customFormat="1" ht="45" customHeight="1" spans="1:16">
      <c r="A7" s="16">
        <f>SUBTOTAL(3,B$6:B7)*1</f>
        <v>2</v>
      </c>
      <c r="B7" s="17" t="s">
        <v>20</v>
      </c>
      <c r="C7" s="17" t="s">
        <v>32</v>
      </c>
      <c r="D7" s="17" t="s">
        <v>33</v>
      </c>
      <c r="E7" s="17" t="s">
        <v>23</v>
      </c>
      <c r="F7" s="16" t="s">
        <v>24</v>
      </c>
      <c r="G7" s="17" t="s">
        <v>34</v>
      </c>
      <c r="H7" s="17" t="s">
        <v>26</v>
      </c>
      <c r="I7" s="17">
        <v>2</v>
      </c>
      <c r="J7" s="17" t="s">
        <v>35</v>
      </c>
      <c r="K7" s="17" t="s">
        <v>26</v>
      </c>
      <c r="L7" s="17" t="s">
        <v>36</v>
      </c>
      <c r="M7" s="16" t="s">
        <v>26</v>
      </c>
      <c r="N7" s="21" t="s">
        <v>37</v>
      </c>
      <c r="O7" s="16" t="s">
        <v>38</v>
      </c>
      <c r="P7" s="16" t="s">
        <v>31</v>
      </c>
    </row>
    <row r="8" s="1" customFormat="1" ht="119" customHeight="1" spans="1:16">
      <c r="A8" s="16">
        <f>SUBTOTAL(3,B$6:B8)*1</f>
        <v>3</v>
      </c>
      <c r="B8" s="17" t="s">
        <v>20</v>
      </c>
      <c r="C8" s="17" t="s">
        <v>39</v>
      </c>
      <c r="D8" s="17" t="s">
        <v>40</v>
      </c>
      <c r="E8" s="17" t="s">
        <v>23</v>
      </c>
      <c r="F8" s="16" t="s">
        <v>24</v>
      </c>
      <c r="G8" s="17" t="s">
        <v>41</v>
      </c>
      <c r="H8" s="17" t="s">
        <v>26</v>
      </c>
      <c r="I8" s="17">
        <v>1</v>
      </c>
      <c r="J8" s="17" t="s">
        <v>27</v>
      </c>
      <c r="K8" s="17" t="s">
        <v>26</v>
      </c>
      <c r="L8" s="17" t="s">
        <v>42</v>
      </c>
      <c r="M8" s="16" t="s">
        <v>43</v>
      </c>
      <c r="N8" s="22" t="s">
        <v>26</v>
      </c>
      <c r="O8" s="16" t="s">
        <v>44</v>
      </c>
      <c r="P8" s="16" t="s">
        <v>31</v>
      </c>
    </row>
    <row r="9" s="1" customFormat="1" ht="45" customHeight="1" spans="1:16">
      <c r="A9" s="16">
        <f>SUBTOTAL(3,B$6:B9)*1</f>
        <v>4</v>
      </c>
      <c r="B9" s="17" t="s">
        <v>45</v>
      </c>
      <c r="C9" s="17" t="s">
        <v>46</v>
      </c>
      <c r="D9" s="17" t="s">
        <v>47</v>
      </c>
      <c r="E9" s="17" t="s">
        <v>23</v>
      </c>
      <c r="F9" s="16" t="s">
        <v>24</v>
      </c>
      <c r="G9" s="17" t="s">
        <v>25</v>
      </c>
      <c r="H9" s="17" t="s">
        <v>26</v>
      </c>
      <c r="I9" s="17">
        <v>2</v>
      </c>
      <c r="J9" s="17" t="s">
        <v>35</v>
      </c>
      <c r="K9" s="17" t="s">
        <v>48</v>
      </c>
      <c r="L9" s="17" t="s">
        <v>49</v>
      </c>
      <c r="M9" s="16" t="s">
        <v>26</v>
      </c>
      <c r="N9" s="17" t="s">
        <v>50</v>
      </c>
      <c r="O9" s="16"/>
      <c r="P9" s="16" t="s">
        <v>51</v>
      </c>
    </row>
    <row r="10" s="1" customFormat="1" ht="56" customHeight="1" spans="1:16">
      <c r="A10" s="16">
        <f>SUBTOTAL(3,B$6:B10)*1</f>
        <v>5</v>
      </c>
      <c r="B10" s="17" t="s">
        <v>45</v>
      </c>
      <c r="C10" s="17" t="s">
        <v>46</v>
      </c>
      <c r="D10" s="17" t="s">
        <v>52</v>
      </c>
      <c r="E10" s="17" t="s">
        <v>23</v>
      </c>
      <c r="F10" s="16" t="s">
        <v>24</v>
      </c>
      <c r="G10" s="17" t="s">
        <v>25</v>
      </c>
      <c r="H10" s="17" t="s">
        <v>26</v>
      </c>
      <c r="I10" s="17">
        <v>4</v>
      </c>
      <c r="J10" s="17" t="s">
        <v>27</v>
      </c>
      <c r="K10" s="17" t="s">
        <v>26</v>
      </c>
      <c r="L10" s="17" t="s">
        <v>53</v>
      </c>
      <c r="M10" s="16" t="s">
        <v>26</v>
      </c>
      <c r="N10" s="22" t="s">
        <v>29</v>
      </c>
      <c r="O10" s="16" t="s">
        <v>54</v>
      </c>
      <c r="P10" s="16" t="s">
        <v>51</v>
      </c>
    </row>
    <row r="11" s="1" customFormat="1" ht="45" customHeight="1" spans="1:16">
      <c r="A11" s="16">
        <f>SUBTOTAL(3,B$6:B11)*1</f>
        <v>6</v>
      </c>
      <c r="B11" s="17" t="s">
        <v>45</v>
      </c>
      <c r="C11" s="17" t="s">
        <v>32</v>
      </c>
      <c r="D11" s="17" t="s">
        <v>55</v>
      </c>
      <c r="E11" s="17" t="s">
        <v>23</v>
      </c>
      <c r="F11" s="16" t="s">
        <v>24</v>
      </c>
      <c r="G11" s="17" t="s">
        <v>56</v>
      </c>
      <c r="H11" s="17" t="s">
        <v>26</v>
      </c>
      <c r="I11" s="17">
        <v>4</v>
      </c>
      <c r="J11" s="17" t="s">
        <v>27</v>
      </c>
      <c r="K11" s="17" t="s">
        <v>26</v>
      </c>
      <c r="L11" s="17" t="s">
        <v>57</v>
      </c>
      <c r="M11" s="16" t="s">
        <v>26</v>
      </c>
      <c r="N11" s="21" t="s">
        <v>37</v>
      </c>
      <c r="O11" s="16" t="s">
        <v>58</v>
      </c>
      <c r="P11" s="16" t="s">
        <v>51</v>
      </c>
    </row>
    <row r="12" s="1" customFormat="1" ht="45" customHeight="1" spans="1:16">
      <c r="A12" s="16">
        <f>SUBTOTAL(3,B$6:B12)*1</f>
        <v>7</v>
      </c>
      <c r="B12" s="17" t="s">
        <v>45</v>
      </c>
      <c r="C12" s="17" t="s">
        <v>32</v>
      </c>
      <c r="D12" s="17" t="s">
        <v>59</v>
      </c>
      <c r="E12" s="17" t="s">
        <v>23</v>
      </c>
      <c r="F12" s="16" t="s">
        <v>24</v>
      </c>
      <c r="G12" s="17" t="s">
        <v>56</v>
      </c>
      <c r="H12" s="17" t="s">
        <v>26</v>
      </c>
      <c r="I12" s="17">
        <v>4</v>
      </c>
      <c r="J12" s="17" t="s">
        <v>27</v>
      </c>
      <c r="K12" s="17" t="s">
        <v>26</v>
      </c>
      <c r="L12" s="17" t="s">
        <v>57</v>
      </c>
      <c r="M12" s="16" t="s">
        <v>26</v>
      </c>
      <c r="N12" s="21" t="s">
        <v>37</v>
      </c>
      <c r="O12" s="16" t="s">
        <v>58</v>
      </c>
      <c r="P12" s="16" t="s">
        <v>51</v>
      </c>
    </row>
    <row r="13" s="1" customFormat="1" ht="45" customHeight="1" spans="1:16">
      <c r="A13" s="16">
        <f>SUBTOTAL(3,B$6:B13)*1</f>
        <v>8</v>
      </c>
      <c r="B13" s="17" t="s">
        <v>45</v>
      </c>
      <c r="C13" s="17" t="s">
        <v>32</v>
      </c>
      <c r="D13" s="17" t="s">
        <v>60</v>
      </c>
      <c r="E13" s="17" t="s">
        <v>23</v>
      </c>
      <c r="F13" s="16" t="s">
        <v>24</v>
      </c>
      <c r="G13" s="17" t="s">
        <v>56</v>
      </c>
      <c r="H13" s="17" t="s">
        <v>26</v>
      </c>
      <c r="I13" s="17">
        <v>4</v>
      </c>
      <c r="J13" s="17" t="s">
        <v>27</v>
      </c>
      <c r="K13" s="17" t="s">
        <v>26</v>
      </c>
      <c r="L13" s="17" t="s">
        <v>57</v>
      </c>
      <c r="M13" s="16" t="s">
        <v>26</v>
      </c>
      <c r="N13" s="21" t="s">
        <v>37</v>
      </c>
      <c r="O13" s="16" t="s">
        <v>58</v>
      </c>
      <c r="P13" s="16" t="s">
        <v>51</v>
      </c>
    </row>
    <row r="14" s="1" customFormat="1" ht="45" customHeight="1" spans="1:16">
      <c r="A14" s="16">
        <f>SUBTOTAL(3,B$6:B14)*1</f>
        <v>9</v>
      </c>
      <c r="B14" s="17" t="s">
        <v>45</v>
      </c>
      <c r="C14" s="17" t="s">
        <v>32</v>
      </c>
      <c r="D14" s="17" t="s">
        <v>61</v>
      </c>
      <c r="E14" s="17" t="s">
        <v>23</v>
      </c>
      <c r="F14" s="16" t="s">
        <v>24</v>
      </c>
      <c r="G14" s="17" t="s">
        <v>34</v>
      </c>
      <c r="H14" s="17" t="s">
        <v>26</v>
      </c>
      <c r="I14" s="17">
        <v>4</v>
      </c>
      <c r="J14" s="17" t="s">
        <v>27</v>
      </c>
      <c r="K14" s="17" t="s">
        <v>26</v>
      </c>
      <c r="L14" s="17" t="s">
        <v>62</v>
      </c>
      <c r="M14" s="16" t="s">
        <v>26</v>
      </c>
      <c r="N14" s="21" t="s">
        <v>37</v>
      </c>
      <c r="O14" s="16"/>
      <c r="P14" s="16" t="s">
        <v>51</v>
      </c>
    </row>
    <row r="15" s="1" customFormat="1" ht="45" customHeight="1" spans="1:16">
      <c r="A15" s="16">
        <f>SUBTOTAL(3,B$6:B15)*1</f>
        <v>10</v>
      </c>
      <c r="B15" s="17" t="s">
        <v>45</v>
      </c>
      <c r="C15" s="17" t="s">
        <v>32</v>
      </c>
      <c r="D15" s="17" t="s">
        <v>63</v>
      </c>
      <c r="E15" s="17" t="s">
        <v>23</v>
      </c>
      <c r="F15" s="16" t="s">
        <v>24</v>
      </c>
      <c r="G15" s="17" t="s">
        <v>56</v>
      </c>
      <c r="H15" s="17" t="s">
        <v>26</v>
      </c>
      <c r="I15" s="17">
        <v>2</v>
      </c>
      <c r="J15" s="17" t="s">
        <v>27</v>
      </c>
      <c r="K15" s="17" t="s">
        <v>26</v>
      </c>
      <c r="L15" s="17" t="s">
        <v>57</v>
      </c>
      <c r="M15" s="16" t="s">
        <v>26</v>
      </c>
      <c r="N15" s="21" t="s">
        <v>37</v>
      </c>
      <c r="O15" s="16"/>
      <c r="P15" s="16" t="s">
        <v>51</v>
      </c>
    </row>
    <row r="16" s="1" customFormat="1" ht="69" customHeight="1" spans="1:16">
      <c r="A16" s="16">
        <f>SUBTOTAL(3,B$6:B16)*1</f>
        <v>11</v>
      </c>
      <c r="B16" s="17" t="s">
        <v>64</v>
      </c>
      <c r="C16" s="17" t="s">
        <v>46</v>
      </c>
      <c r="D16" s="17" t="s">
        <v>65</v>
      </c>
      <c r="E16" s="17" t="s">
        <v>23</v>
      </c>
      <c r="F16" s="16" t="s">
        <v>24</v>
      </c>
      <c r="G16" s="17" t="s">
        <v>25</v>
      </c>
      <c r="H16" s="17" t="s">
        <v>26</v>
      </c>
      <c r="I16" s="17">
        <v>4</v>
      </c>
      <c r="J16" s="17" t="s">
        <v>27</v>
      </c>
      <c r="K16" s="17" t="s">
        <v>26</v>
      </c>
      <c r="L16" s="17" t="s">
        <v>66</v>
      </c>
      <c r="M16" s="16" t="s">
        <v>26</v>
      </c>
      <c r="N16" s="17" t="s">
        <v>29</v>
      </c>
      <c r="O16" s="16" t="s">
        <v>30</v>
      </c>
      <c r="P16" s="16" t="s">
        <v>67</v>
      </c>
    </row>
    <row r="17" s="1" customFormat="1" ht="45" customHeight="1" spans="1:16">
      <c r="A17" s="16">
        <f>SUBTOTAL(3,B$6:B17)*1</f>
        <v>12</v>
      </c>
      <c r="B17" s="17" t="s">
        <v>64</v>
      </c>
      <c r="C17" s="17" t="s">
        <v>32</v>
      </c>
      <c r="D17" s="17" t="s">
        <v>68</v>
      </c>
      <c r="E17" s="17" t="s">
        <v>23</v>
      </c>
      <c r="F17" s="16" t="s">
        <v>24</v>
      </c>
      <c r="G17" s="17" t="s">
        <v>56</v>
      </c>
      <c r="H17" s="17" t="s">
        <v>26</v>
      </c>
      <c r="I17" s="17">
        <v>4</v>
      </c>
      <c r="J17" s="17" t="s">
        <v>27</v>
      </c>
      <c r="K17" s="17" t="s">
        <v>26</v>
      </c>
      <c r="L17" s="17" t="s">
        <v>57</v>
      </c>
      <c r="M17" s="16" t="s">
        <v>26</v>
      </c>
      <c r="N17" s="21" t="s">
        <v>37</v>
      </c>
      <c r="O17" s="16" t="s">
        <v>38</v>
      </c>
      <c r="P17" s="16" t="s">
        <v>67</v>
      </c>
    </row>
    <row r="18" s="1" customFormat="1" ht="51" customHeight="1" spans="1:16">
      <c r="A18" s="16">
        <f>SUBTOTAL(3,B$6:B18)*1</f>
        <v>13</v>
      </c>
      <c r="B18" s="17" t="s">
        <v>64</v>
      </c>
      <c r="C18" s="17" t="s">
        <v>69</v>
      </c>
      <c r="D18" s="17" t="s">
        <v>70</v>
      </c>
      <c r="E18" s="17" t="s">
        <v>23</v>
      </c>
      <c r="F18" s="16" t="s">
        <v>24</v>
      </c>
      <c r="G18" s="17" t="s">
        <v>71</v>
      </c>
      <c r="H18" s="17" t="s">
        <v>26</v>
      </c>
      <c r="I18" s="17">
        <v>1</v>
      </c>
      <c r="J18" s="17" t="s">
        <v>27</v>
      </c>
      <c r="K18" s="17" t="s">
        <v>26</v>
      </c>
      <c r="L18" s="17" t="s">
        <v>72</v>
      </c>
      <c r="M18" s="16" t="s">
        <v>43</v>
      </c>
      <c r="N18" s="16" t="s">
        <v>26</v>
      </c>
      <c r="O18" s="16" t="s">
        <v>73</v>
      </c>
      <c r="P18" s="16" t="s">
        <v>67</v>
      </c>
    </row>
    <row r="19" s="1" customFormat="1" ht="76" customHeight="1" spans="1:16">
      <c r="A19" s="16">
        <f>SUBTOTAL(3,B$6:B19)*1</f>
        <v>14</v>
      </c>
      <c r="B19" s="17" t="s">
        <v>64</v>
      </c>
      <c r="C19" s="17" t="s">
        <v>74</v>
      </c>
      <c r="D19" s="17" t="s">
        <v>75</v>
      </c>
      <c r="E19" s="17" t="s">
        <v>23</v>
      </c>
      <c r="F19" s="16" t="s">
        <v>24</v>
      </c>
      <c r="G19" s="17" t="s">
        <v>76</v>
      </c>
      <c r="H19" s="17" t="s">
        <v>26</v>
      </c>
      <c r="I19" s="17">
        <v>1</v>
      </c>
      <c r="J19" s="17" t="s">
        <v>27</v>
      </c>
      <c r="K19" s="17" t="s">
        <v>26</v>
      </c>
      <c r="L19" s="17" t="s">
        <v>77</v>
      </c>
      <c r="M19" s="16" t="s">
        <v>43</v>
      </c>
      <c r="N19" s="16" t="s">
        <v>26</v>
      </c>
      <c r="O19" s="16" t="s">
        <v>78</v>
      </c>
      <c r="P19" s="16" t="s">
        <v>67</v>
      </c>
    </row>
    <row r="20" s="1" customFormat="1" ht="45" customHeight="1" spans="1:16">
      <c r="A20" s="16">
        <f>SUBTOTAL(3,B$6:B20)*1</f>
        <v>15</v>
      </c>
      <c r="B20" s="17" t="s">
        <v>79</v>
      </c>
      <c r="C20" s="17" t="s">
        <v>32</v>
      </c>
      <c r="D20" s="17" t="s">
        <v>80</v>
      </c>
      <c r="E20" s="17" t="s">
        <v>23</v>
      </c>
      <c r="F20" s="16" t="s">
        <v>24</v>
      </c>
      <c r="G20" s="17" t="s">
        <v>56</v>
      </c>
      <c r="H20" s="17" t="s">
        <v>26</v>
      </c>
      <c r="I20" s="17">
        <v>2</v>
      </c>
      <c r="J20" s="17" t="s">
        <v>27</v>
      </c>
      <c r="K20" s="17" t="s">
        <v>26</v>
      </c>
      <c r="L20" s="17" t="s">
        <v>57</v>
      </c>
      <c r="M20" s="16" t="s">
        <v>26</v>
      </c>
      <c r="N20" s="21" t="s">
        <v>37</v>
      </c>
      <c r="O20" s="16" t="s">
        <v>58</v>
      </c>
      <c r="P20" s="16" t="s">
        <v>81</v>
      </c>
    </row>
    <row r="21" s="1" customFormat="1" ht="45" customHeight="1" spans="1:16">
      <c r="A21" s="16">
        <f>SUBTOTAL(3,B$6:B21)*1</f>
        <v>16</v>
      </c>
      <c r="B21" s="17" t="s">
        <v>82</v>
      </c>
      <c r="C21" s="17" t="s">
        <v>21</v>
      </c>
      <c r="D21" s="17" t="s">
        <v>83</v>
      </c>
      <c r="E21" s="17" t="s">
        <v>23</v>
      </c>
      <c r="F21" s="16" t="s">
        <v>24</v>
      </c>
      <c r="G21" s="17" t="s">
        <v>25</v>
      </c>
      <c r="H21" s="17" t="s">
        <v>26</v>
      </c>
      <c r="I21" s="17">
        <v>1</v>
      </c>
      <c r="J21" s="17" t="s">
        <v>27</v>
      </c>
      <c r="K21" s="17" t="s">
        <v>26</v>
      </c>
      <c r="L21" s="17" t="s">
        <v>84</v>
      </c>
      <c r="M21" s="16" t="s">
        <v>26</v>
      </c>
      <c r="N21" s="22" t="s">
        <v>29</v>
      </c>
      <c r="O21" s="16"/>
      <c r="P21" s="16" t="s">
        <v>31</v>
      </c>
    </row>
    <row r="22" s="1" customFormat="1" ht="45" customHeight="1" spans="1:16">
      <c r="A22" s="16">
        <f>SUBTOTAL(3,B$6:B22)*1</f>
        <v>17</v>
      </c>
      <c r="B22" s="17" t="s">
        <v>85</v>
      </c>
      <c r="C22" s="17" t="s">
        <v>21</v>
      </c>
      <c r="D22" s="17" t="s">
        <v>86</v>
      </c>
      <c r="E22" s="17" t="s">
        <v>23</v>
      </c>
      <c r="F22" s="16" t="s">
        <v>24</v>
      </c>
      <c r="G22" s="17" t="s">
        <v>87</v>
      </c>
      <c r="H22" s="17" t="s">
        <v>26</v>
      </c>
      <c r="I22" s="17">
        <v>1</v>
      </c>
      <c r="J22" s="17" t="s">
        <v>27</v>
      </c>
      <c r="K22" s="17" t="s">
        <v>26</v>
      </c>
      <c r="L22" s="17" t="s">
        <v>88</v>
      </c>
      <c r="M22" s="16" t="s">
        <v>26</v>
      </c>
      <c r="N22" s="22" t="s">
        <v>29</v>
      </c>
      <c r="O22" s="16"/>
      <c r="P22" s="16" t="s">
        <v>89</v>
      </c>
    </row>
    <row r="23" s="1" customFormat="1" ht="45" customHeight="1" spans="1:16">
      <c r="A23" s="16">
        <f>SUBTOTAL(3,B$6:B23)*1</f>
        <v>18</v>
      </c>
      <c r="B23" s="17" t="s">
        <v>90</v>
      </c>
      <c r="C23" s="17" t="s">
        <v>46</v>
      </c>
      <c r="D23" s="17" t="s">
        <v>91</v>
      </c>
      <c r="E23" s="17" t="s">
        <v>23</v>
      </c>
      <c r="F23" s="16" t="s">
        <v>24</v>
      </c>
      <c r="G23" s="17" t="s">
        <v>92</v>
      </c>
      <c r="H23" s="17" t="s">
        <v>26</v>
      </c>
      <c r="I23" s="17">
        <v>3</v>
      </c>
      <c r="J23" s="17" t="s">
        <v>27</v>
      </c>
      <c r="K23" s="17" t="s">
        <v>26</v>
      </c>
      <c r="L23" s="17" t="s">
        <v>84</v>
      </c>
      <c r="M23" s="16" t="s">
        <v>26</v>
      </c>
      <c r="N23" s="22" t="s">
        <v>93</v>
      </c>
      <c r="O23" s="16" t="s">
        <v>54</v>
      </c>
      <c r="P23" s="16" t="s">
        <v>51</v>
      </c>
    </row>
    <row r="24" s="1" customFormat="1" ht="51" customHeight="1" spans="1:16">
      <c r="A24" s="16">
        <f>SUBTOTAL(3,B$6:B24)*1</f>
        <v>19</v>
      </c>
      <c r="B24" s="17" t="s">
        <v>90</v>
      </c>
      <c r="C24" s="17" t="s">
        <v>46</v>
      </c>
      <c r="D24" s="17" t="s">
        <v>94</v>
      </c>
      <c r="E24" s="17" t="s">
        <v>23</v>
      </c>
      <c r="F24" s="16" t="s">
        <v>24</v>
      </c>
      <c r="G24" s="17" t="s">
        <v>95</v>
      </c>
      <c r="H24" s="17" t="s">
        <v>26</v>
      </c>
      <c r="I24" s="17">
        <v>1</v>
      </c>
      <c r="J24" s="17" t="s">
        <v>27</v>
      </c>
      <c r="K24" s="17" t="s">
        <v>26</v>
      </c>
      <c r="L24" s="17" t="s">
        <v>96</v>
      </c>
      <c r="M24" s="16" t="s">
        <v>26</v>
      </c>
      <c r="N24" s="22" t="s">
        <v>93</v>
      </c>
      <c r="O24" s="16" t="s">
        <v>54</v>
      </c>
      <c r="P24" s="16" t="s">
        <v>51</v>
      </c>
    </row>
    <row r="25" s="1" customFormat="1" ht="45" customHeight="1" spans="1:16">
      <c r="A25" s="16">
        <f>SUBTOTAL(3,B$6:B25)*1</f>
        <v>20</v>
      </c>
      <c r="B25" s="17" t="s">
        <v>90</v>
      </c>
      <c r="C25" s="17" t="s">
        <v>46</v>
      </c>
      <c r="D25" s="17" t="s">
        <v>97</v>
      </c>
      <c r="E25" s="17" t="s">
        <v>23</v>
      </c>
      <c r="F25" s="16" t="s">
        <v>24</v>
      </c>
      <c r="G25" s="17" t="s">
        <v>92</v>
      </c>
      <c r="H25" s="17" t="s">
        <v>26</v>
      </c>
      <c r="I25" s="17">
        <v>2</v>
      </c>
      <c r="J25" s="17" t="s">
        <v>27</v>
      </c>
      <c r="K25" s="17" t="s">
        <v>26</v>
      </c>
      <c r="L25" s="17" t="s">
        <v>84</v>
      </c>
      <c r="M25" s="16" t="s">
        <v>26</v>
      </c>
      <c r="N25" s="22" t="s">
        <v>93</v>
      </c>
      <c r="O25" s="16" t="s">
        <v>54</v>
      </c>
      <c r="P25" s="16" t="s">
        <v>51</v>
      </c>
    </row>
    <row r="26" s="1" customFormat="1" ht="45" customHeight="1" spans="1:16">
      <c r="A26" s="16">
        <f>SUBTOTAL(3,B$6:B26)*1</f>
        <v>21</v>
      </c>
      <c r="B26" s="17" t="s">
        <v>90</v>
      </c>
      <c r="C26" s="17" t="s">
        <v>69</v>
      </c>
      <c r="D26" s="17" t="s">
        <v>98</v>
      </c>
      <c r="E26" s="17" t="s">
        <v>23</v>
      </c>
      <c r="F26" s="16" t="s">
        <v>24</v>
      </c>
      <c r="G26" s="17" t="s">
        <v>71</v>
      </c>
      <c r="H26" s="17" t="s">
        <v>26</v>
      </c>
      <c r="I26" s="17">
        <v>2</v>
      </c>
      <c r="J26" s="17" t="s">
        <v>27</v>
      </c>
      <c r="K26" s="17" t="s">
        <v>26</v>
      </c>
      <c r="L26" s="17" t="s">
        <v>99</v>
      </c>
      <c r="M26" s="16" t="s">
        <v>43</v>
      </c>
      <c r="N26" s="16" t="s">
        <v>26</v>
      </c>
      <c r="O26" s="16" t="s">
        <v>54</v>
      </c>
      <c r="P26" s="16" t="s">
        <v>51</v>
      </c>
    </row>
    <row r="27" s="1" customFormat="1" ht="45" customHeight="1" spans="1:16">
      <c r="A27" s="16">
        <f>SUBTOTAL(3,B$6:B27)*1</f>
        <v>22</v>
      </c>
      <c r="B27" s="17" t="s">
        <v>90</v>
      </c>
      <c r="C27" s="17" t="s">
        <v>100</v>
      </c>
      <c r="D27" s="17" t="s">
        <v>101</v>
      </c>
      <c r="E27" s="17" t="s">
        <v>23</v>
      </c>
      <c r="F27" s="16" t="s">
        <v>24</v>
      </c>
      <c r="G27" s="17" t="s">
        <v>102</v>
      </c>
      <c r="H27" s="17" t="s">
        <v>26</v>
      </c>
      <c r="I27" s="17">
        <v>2</v>
      </c>
      <c r="J27" s="17" t="s">
        <v>27</v>
      </c>
      <c r="K27" s="17" t="s">
        <v>26</v>
      </c>
      <c r="L27" s="17" t="s">
        <v>103</v>
      </c>
      <c r="M27" s="16" t="s">
        <v>43</v>
      </c>
      <c r="N27" s="16" t="s">
        <v>26</v>
      </c>
      <c r="O27" s="16" t="s">
        <v>54</v>
      </c>
      <c r="P27" s="16" t="s">
        <v>51</v>
      </c>
    </row>
    <row r="28" s="1" customFormat="1" ht="45" customHeight="1" spans="1:16">
      <c r="A28" s="16">
        <f>SUBTOTAL(3,B$6:B28)*1</f>
        <v>23</v>
      </c>
      <c r="B28" s="17" t="s">
        <v>104</v>
      </c>
      <c r="C28" s="17" t="s">
        <v>21</v>
      </c>
      <c r="D28" s="17" t="s">
        <v>105</v>
      </c>
      <c r="E28" s="17" t="s">
        <v>23</v>
      </c>
      <c r="F28" s="16" t="s">
        <v>24</v>
      </c>
      <c r="G28" s="17" t="s">
        <v>106</v>
      </c>
      <c r="H28" s="17" t="s">
        <v>26</v>
      </c>
      <c r="I28" s="17">
        <v>2</v>
      </c>
      <c r="J28" s="17" t="s">
        <v>27</v>
      </c>
      <c r="K28" s="17" t="s">
        <v>26</v>
      </c>
      <c r="L28" s="17" t="s">
        <v>107</v>
      </c>
      <c r="M28" s="16" t="s">
        <v>26</v>
      </c>
      <c r="N28" s="22" t="s">
        <v>93</v>
      </c>
      <c r="O28" s="16"/>
      <c r="P28" s="16" t="s">
        <v>108</v>
      </c>
    </row>
    <row r="29" s="1" customFormat="1" ht="45" customHeight="1" spans="1:16">
      <c r="A29" s="16">
        <f>SUBTOTAL(3,B$6:B29)*1</f>
        <v>24</v>
      </c>
      <c r="B29" s="17" t="s">
        <v>109</v>
      </c>
      <c r="C29" s="17" t="s">
        <v>21</v>
      </c>
      <c r="D29" s="17" t="s">
        <v>110</v>
      </c>
      <c r="E29" s="17" t="s">
        <v>23</v>
      </c>
      <c r="F29" s="16" t="s">
        <v>24</v>
      </c>
      <c r="G29" s="17" t="s">
        <v>87</v>
      </c>
      <c r="H29" s="17" t="s">
        <v>26</v>
      </c>
      <c r="I29" s="17">
        <v>1</v>
      </c>
      <c r="J29" s="17" t="s">
        <v>27</v>
      </c>
      <c r="K29" s="17" t="s">
        <v>26</v>
      </c>
      <c r="L29" s="17" t="s">
        <v>84</v>
      </c>
      <c r="M29" s="16" t="s">
        <v>26</v>
      </c>
      <c r="N29" s="22" t="s">
        <v>93</v>
      </c>
      <c r="O29" s="16" t="s">
        <v>111</v>
      </c>
      <c r="P29" s="16" t="s">
        <v>108</v>
      </c>
    </row>
    <row r="30" s="1" customFormat="1" ht="45" customHeight="1" spans="1:16">
      <c r="A30" s="16">
        <f>SUBTOTAL(3,B$6:B30)*1</f>
        <v>25</v>
      </c>
      <c r="B30" s="17" t="s">
        <v>109</v>
      </c>
      <c r="C30" s="17" t="s">
        <v>32</v>
      </c>
      <c r="D30" s="17" t="s">
        <v>112</v>
      </c>
      <c r="E30" s="17" t="s">
        <v>23</v>
      </c>
      <c r="F30" s="16" t="s">
        <v>24</v>
      </c>
      <c r="G30" s="17" t="s">
        <v>34</v>
      </c>
      <c r="H30" s="17" t="s">
        <v>26</v>
      </c>
      <c r="I30" s="17">
        <v>3</v>
      </c>
      <c r="J30" s="17" t="s">
        <v>27</v>
      </c>
      <c r="K30" s="17" t="s">
        <v>26</v>
      </c>
      <c r="L30" s="17" t="s">
        <v>62</v>
      </c>
      <c r="M30" s="16" t="s">
        <v>26</v>
      </c>
      <c r="N30" s="21" t="s">
        <v>37</v>
      </c>
      <c r="O30" s="16" t="s">
        <v>58</v>
      </c>
      <c r="P30" s="16" t="s">
        <v>108</v>
      </c>
    </row>
    <row r="31" s="1" customFormat="1" ht="45" customHeight="1" spans="1:16">
      <c r="A31" s="16">
        <f>SUBTOTAL(3,B$6:B31)*1</f>
        <v>26</v>
      </c>
      <c r="B31" s="17" t="s">
        <v>113</v>
      </c>
      <c r="C31" s="17" t="s">
        <v>32</v>
      </c>
      <c r="D31" s="17" t="s">
        <v>114</v>
      </c>
      <c r="E31" s="17" t="s">
        <v>23</v>
      </c>
      <c r="F31" s="16" t="s">
        <v>24</v>
      </c>
      <c r="G31" s="17" t="s">
        <v>56</v>
      </c>
      <c r="H31" s="17" t="s">
        <v>115</v>
      </c>
      <c r="I31" s="17">
        <v>3</v>
      </c>
      <c r="J31" s="17" t="s">
        <v>116</v>
      </c>
      <c r="K31" s="17" t="s">
        <v>26</v>
      </c>
      <c r="L31" s="17" t="s">
        <v>117</v>
      </c>
      <c r="M31" s="16" t="s">
        <v>26</v>
      </c>
      <c r="N31" s="21" t="s">
        <v>37</v>
      </c>
      <c r="O31" s="16"/>
      <c r="P31" s="16" t="s">
        <v>108</v>
      </c>
    </row>
    <row r="32" s="1" customFormat="1" ht="45" customHeight="1" spans="1:16">
      <c r="A32" s="16">
        <f>SUBTOTAL(3,B$6:B32)*1</f>
        <v>27</v>
      </c>
      <c r="B32" s="17" t="s">
        <v>118</v>
      </c>
      <c r="C32" s="17" t="s">
        <v>21</v>
      </c>
      <c r="D32" s="17" t="s">
        <v>119</v>
      </c>
      <c r="E32" s="17" t="s">
        <v>23</v>
      </c>
      <c r="F32" s="16" t="s">
        <v>24</v>
      </c>
      <c r="G32" s="17" t="s">
        <v>25</v>
      </c>
      <c r="H32" s="17" t="s">
        <v>26</v>
      </c>
      <c r="I32" s="17">
        <v>1</v>
      </c>
      <c r="J32" s="17" t="s">
        <v>27</v>
      </c>
      <c r="K32" s="17" t="s">
        <v>26</v>
      </c>
      <c r="L32" s="17" t="s">
        <v>84</v>
      </c>
      <c r="M32" s="16" t="s">
        <v>26</v>
      </c>
      <c r="N32" s="22" t="s">
        <v>93</v>
      </c>
      <c r="O32" s="16"/>
      <c r="P32" s="16" t="s">
        <v>108</v>
      </c>
    </row>
    <row r="33" s="1" customFormat="1" ht="61" customHeight="1" spans="1:16">
      <c r="A33" s="16">
        <f>SUBTOTAL(3,B$6:B33)*1</f>
        <v>28</v>
      </c>
      <c r="B33" s="17" t="s">
        <v>118</v>
      </c>
      <c r="C33" s="17" t="s">
        <v>120</v>
      </c>
      <c r="D33" s="17" t="s">
        <v>121</v>
      </c>
      <c r="E33" s="17" t="s">
        <v>23</v>
      </c>
      <c r="F33" s="16" t="s">
        <v>24</v>
      </c>
      <c r="G33" s="17" t="s">
        <v>122</v>
      </c>
      <c r="H33" s="17" t="s">
        <v>26</v>
      </c>
      <c r="I33" s="17">
        <v>1</v>
      </c>
      <c r="J33" s="17" t="s">
        <v>27</v>
      </c>
      <c r="K33" s="17" t="s">
        <v>26</v>
      </c>
      <c r="L33" s="17" t="s">
        <v>123</v>
      </c>
      <c r="M33" s="16" t="s">
        <v>26</v>
      </c>
      <c r="N33" s="22" t="s">
        <v>93</v>
      </c>
      <c r="O33" s="16"/>
      <c r="P33" s="16" t="s">
        <v>108</v>
      </c>
    </row>
    <row r="34" s="1" customFormat="1" ht="45" customHeight="1" spans="1:16">
      <c r="A34" s="16">
        <f>SUBTOTAL(3,B$6:B34)*1</f>
        <v>29</v>
      </c>
      <c r="B34" s="17" t="s">
        <v>118</v>
      </c>
      <c r="C34" s="17" t="s">
        <v>32</v>
      </c>
      <c r="D34" s="17" t="s">
        <v>124</v>
      </c>
      <c r="E34" s="17" t="s">
        <v>23</v>
      </c>
      <c r="F34" s="16" t="s">
        <v>24</v>
      </c>
      <c r="G34" s="17" t="s">
        <v>34</v>
      </c>
      <c r="H34" s="17" t="s">
        <v>26</v>
      </c>
      <c r="I34" s="17">
        <v>2</v>
      </c>
      <c r="J34" s="17" t="s">
        <v>27</v>
      </c>
      <c r="K34" s="17" t="s">
        <v>26</v>
      </c>
      <c r="L34" s="17" t="s">
        <v>62</v>
      </c>
      <c r="M34" s="16" t="s">
        <v>26</v>
      </c>
      <c r="N34" s="21" t="s">
        <v>37</v>
      </c>
      <c r="O34" s="16" t="s">
        <v>58</v>
      </c>
      <c r="P34" s="16" t="s">
        <v>108</v>
      </c>
    </row>
    <row r="35" s="1" customFormat="1" ht="45" customHeight="1" spans="1:16">
      <c r="A35" s="16">
        <f>SUBTOTAL(3,B$6:B35)*1</f>
        <v>30</v>
      </c>
      <c r="B35" s="17" t="s">
        <v>118</v>
      </c>
      <c r="C35" s="17" t="s">
        <v>100</v>
      </c>
      <c r="D35" s="17" t="s">
        <v>125</v>
      </c>
      <c r="E35" s="17" t="s">
        <v>23</v>
      </c>
      <c r="F35" s="16" t="s">
        <v>24</v>
      </c>
      <c r="G35" s="17" t="s">
        <v>102</v>
      </c>
      <c r="H35" s="17" t="s">
        <v>26</v>
      </c>
      <c r="I35" s="17">
        <v>1</v>
      </c>
      <c r="J35" s="17" t="s">
        <v>27</v>
      </c>
      <c r="K35" s="17" t="s">
        <v>26</v>
      </c>
      <c r="L35" s="17" t="s">
        <v>103</v>
      </c>
      <c r="M35" s="16" t="s">
        <v>43</v>
      </c>
      <c r="N35" s="16" t="s">
        <v>26</v>
      </c>
      <c r="O35" s="16"/>
      <c r="P35" s="16" t="s">
        <v>108</v>
      </c>
    </row>
    <row r="36" s="1" customFormat="1" ht="45" customHeight="1" spans="1:16">
      <c r="A36" s="16">
        <f>SUBTOTAL(3,B$6:B36)*1</f>
        <v>31</v>
      </c>
      <c r="B36" s="17" t="s">
        <v>118</v>
      </c>
      <c r="C36" s="17" t="s">
        <v>126</v>
      </c>
      <c r="D36" s="17" t="s">
        <v>127</v>
      </c>
      <c r="E36" s="17" t="s">
        <v>23</v>
      </c>
      <c r="F36" s="16" t="s">
        <v>24</v>
      </c>
      <c r="G36" s="17" t="s">
        <v>128</v>
      </c>
      <c r="H36" s="17" t="s">
        <v>26</v>
      </c>
      <c r="I36" s="17">
        <v>1</v>
      </c>
      <c r="J36" s="17" t="s">
        <v>27</v>
      </c>
      <c r="K36" s="17" t="s">
        <v>26</v>
      </c>
      <c r="L36" s="22" t="s">
        <v>129</v>
      </c>
      <c r="M36" s="16" t="s">
        <v>43</v>
      </c>
      <c r="N36" s="16" t="s">
        <v>26</v>
      </c>
      <c r="O36" s="16"/>
      <c r="P36" s="16" t="s">
        <v>108</v>
      </c>
    </row>
    <row r="37" s="1" customFormat="1" ht="45" customHeight="1" spans="1:16">
      <c r="A37" s="16">
        <f>SUBTOTAL(3,B$6:B37)*1</f>
        <v>32</v>
      </c>
      <c r="B37" s="17" t="s">
        <v>130</v>
      </c>
      <c r="C37" s="17" t="s">
        <v>32</v>
      </c>
      <c r="D37" s="17" t="s">
        <v>131</v>
      </c>
      <c r="E37" s="17" t="s">
        <v>23</v>
      </c>
      <c r="F37" s="16" t="s">
        <v>24</v>
      </c>
      <c r="G37" s="17" t="s">
        <v>34</v>
      </c>
      <c r="H37" s="17" t="s">
        <v>26</v>
      </c>
      <c r="I37" s="17">
        <v>3</v>
      </c>
      <c r="J37" s="17" t="s">
        <v>27</v>
      </c>
      <c r="K37" s="17" t="s">
        <v>26</v>
      </c>
      <c r="L37" s="17" t="s">
        <v>62</v>
      </c>
      <c r="M37" s="16" t="s">
        <v>26</v>
      </c>
      <c r="N37" s="21" t="s">
        <v>37</v>
      </c>
      <c r="O37" s="16"/>
      <c r="P37" s="16" t="s">
        <v>108</v>
      </c>
    </row>
    <row r="38" s="1" customFormat="1" ht="45" customHeight="1" spans="1:16">
      <c r="A38" s="16">
        <f>SUBTOTAL(3,B$6:B38)*1</f>
        <v>33</v>
      </c>
      <c r="B38" s="17" t="s">
        <v>130</v>
      </c>
      <c r="C38" s="17" t="s">
        <v>21</v>
      </c>
      <c r="D38" s="17" t="s">
        <v>132</v>
      </c>
      <c r="E38" s="17" t="s">
        <v>23</v>
      </c>
      <c r="F38" s="16" t="s">
        <v>24</v>
      </c>
      <c r="G38" s="17" t="s">
        <v>25</v>
      </c>
      <c r="H38" s="17" t="s">
        <v>26</v>
      </c>
      <c r="I38" s="17">
        <v>1</v>
      </c>
      <c r="J38" s="17" t="s">
        <v>27</v>
      </c>
      <c r="K38" s="17" t="s">
        <v>26</v>
      </c>
      <c r="L38" s="17" t="s">
        <v>84</v>
      </c>
      <c r="M38" s="16" t="s">
        <v>26</v>
      </c>
      <c r="N38" s="22" t="s">
        <v>93</v>
      </c>
      <c r="O38" s="16"/>
      <c r="P38" s="16" t="s">
        <v>108</v>
      </c>
    </row>
    <row r="39" s="1" customFormat="1" ht="45" customHeight="1" spans="1:16">
      <c r="A39" s="16">
        <f>SUBTOTAL(3,B$6:B39)*1</f>
        <v>34</v>
      </c>
      <c r="B39" s="17" t="s">
        <v>130</v>
      </c>
      <c r="C39" s="17" t="s">
        <v>69</v>
      </c>
      <c r="D39" s="17" t="s">
        <v>133</v>
      </c>
      <c r="E39" s="17" t="s">
        <v>23</v>
      </c>
      <c r="F39" s="16" t="s">
        <v>24</v>
      </c>
      <c r="G39" s="17" t="s">
        <v>71</v>
      </c>
      <c r="H39" s="17" t="s">
        <v>26</v>
      </c>
      <c r="I39" s="17">
        <v>1</v>
      </c>
      <c r="J39" s="17" t="s">
        <v>27</v>
      </c>
      <c r="K39" s="17" t="s">
        <v>26</v>
      </c>
      <c r="L39" s="17" t="s">
        <v>99</v>
      </c>
      <c r="M39" s="16" t="s">
        <v>43</v>
      </c>
      <c r="N39" s="16" t="s">
        <v>26</v>
      </c>
      <c r="O39" s="16"/>
      <c r="P39" s="16" t="s">
        <v>108</v>
      </c>
    </row>
    <row r="40" s="1" customFormat="1" ht="60" customHeight="1" spans="1:16">
      <c r="A40" s="16">
        <f>SUBTOTAL(3,B$6:B40)*1</f>
        <v>35</v>
      </c>
      <c r="B40" s="17" t="s">
        <v>130</v>
      </c>
      <c r="C40" s="17" t="s">
        <v>120</v>
      </c>
      <c r="D40" s="17" t="s">
        <v>134</v>
      </c>
      <c r="E40" s="17" t="s">
        <v>23</v>
      </c>
      <c r="F40" s="16" t="s">
        <v>24</v>
      </c>
      <c r="G40" s="17" t="s">
        <v>25</v>
      </c>
      <c r="H40" s="17" t="s">
        <v>26</v>
      </c>
      <c r="I40" s="17">
        <v>1</v>
      </c>
      <c r="J40" s="17" t="s">
        <v>27</v>
      </c>
      <c r="K40" s="17" t="s">
        <v>26</v>
      </c>
      <c r="L40" s="17" t="s">
        <v>135</v>
      </c>
      <c r="M40" s="16" t="s">
        <v>26</v>
      </c>
      <c r="N40" s="22" t="s">
        <v>93</v>
      </c>
      <c r="O40" s="16"/>
      <c r="P40" s="16" t="s">
        <v>108</v>
      </c>
    </row>
    <row r="41" s="1" customFormat="1" ht="45" customHeight="1" spans="1:16">
      <c r="A41" s="16">
        <f>SUBTOTAL(3,B$6:B41)*1</f>
        <v>36</v>
      </c>
      <c r="B41" s="17" t="s">
        <v>136</v>
      </c>
      <c r="C41" s="17" t="s">
        <v>21</v>
      </c>
      <c r="D41" s="17" t="s">
        <v>137</v>
      </c>
      <c r="E41" s="17" t="s">
        <v>23</v>
      </c>
      <c r="F41" s="16" t="s">
        <v>24</v>
      </c>
      <c r="G41" s="17" t="s">
        <v>138</v>
      </c>
      <c r="H41" s="17" t="s">
        <v>26</v>
      </c>
      <c r="I41" s="17">
        <v>2</v>
      </c>
      <c r="J41" s="17" t="s">
        <v>27</v>
      </c>
      <c r="K41" s="17" t="s">
        <v>26</v>
      </c>
      <c r="L41" s="17" t="s">
        <v>84</v>
      </c>
      <c r="M41" s="16" t="s">
        <v>26</v>
      </c>
      <c r="N41" s="22" t="s">
        <v>93</v>
      </c>
      <c r="O41" s="16" t="s">
        <v>111</v>
      </c>
      <c r="P41" s="16" t="s">
        <v>108</v>
      </c>
    </row>
    <row r="42" s="1" customFormat="1" ht="45" customHeight="1" spans="1:16">
      <c r="A42" s="16">
        <f>SUBTOTAL(3,B$6:B42)*1</f>
        <v>37</v>
      </c>
      <c r="B42" s="17" t="s">
        <v>139</v>
      </c>
      <c r="C42" s="17" t="s">
        <v>32</v>
      </c>
      <c r="D42" s="17" t="s">
        <v>140</v>
      </c>
      <c r="E42" s="17" t="s">
        <v>23</v>
      </c>
      <c r="F42" s="16" t="s">
        <v>24</v>
      </c>
      <c r="G42" s="17" t="s">
        <v>34</v>
      </c>
      <c r="H42" s="17" t="s">
        <v>26</v>
      </c>
      <c r="I42" s="17">
        <v>2</v>
      </c>
      <c r="J42" s="17" t="s">
        <v>116</v>
      </c>
      <c r="K42" s="17" t="s">
        <v>26</v>
      </c>
      <c r="L42" s="17" t="s">
        <v>141</v>
      </c>
      <c r="M42" s="16" t="s">
        <v>26</v>
      </c>
      <c r="N42" s="21" t="s">
        <v>37</v>
      </c>
      <c r="O42" s="16"/>
      <c r="P42" s="16" t="s">
        <v>108</v>
      </c>
    </row>
    <row r="43" s="1" customFormat="1" ht="64" customHeight="1" spans="1:16">
      <c r="A43" s="16">
        <f>SUBTOTAL(3,B$6:B43)*1</f>
        <v>38</v>
      </c>
      <c r="B43" s="17" t="s">
        <v>139</v>
      </c>
      <c r="C43" s="17" t="s">
        <v>46</v>
      </c>
      <c r="D43" s="17" t="s">
        <v>142</v>
      </c>
      <c r="E43" s="17" t="s">
        <v>23</v>
      </c>
      <c r="F43" s="16" t="s">
        <v>24</v>
      </c>
      <c r="G43" s="17" t="s">
        <v>25</v>
      </c>
      <c r="H43" s="17" t="s">
        <v>26</v>
      </c>
      <c r="I43" s="17">
        <v>1</v>
      </c>
      <c r="J43" s="17" t="s">
        <v>27</v>
      </c>
      <c r="K43" s="17" t="s">
        <v>26</v>
      </c>
      <c r="L43" s="17" t="s">
        <v>143</v>
      </c>
      <c r="M43" s="16" t="s">
        <v>26</v>
      </c>
      <c r="N43" s="22" t="s">
        <v>93</v>
      </c>
      <c r="O43" s="16" t="s">
        <v>54</v>
      </c>
      <c r="P43" s="16" t="s">
        <v>108</v>
      </c>
    </row>
    <row r="44" s="1" customFormat="1" ht="45" customHeight="1" spans="1:16">
      <c r="A44" s="16">
        <f>SUBTOTAL(3,B$6:B44)*1</f>
        <v>39</v>
      </c>
      <c r="B44" s="17" t="s">
        <v>144</v>
      </c>
      <c r="C44" s="17" t="s">
        <v>32</v>
      </c>
      <c r="D44" s="17" t="s">
        <v>145</v>
      </c>
      <c r="E44" s="17" t="s">
        <v>23</v>
      </c>
      <c r="F44" s="16" t="s">
        <v>24</v>
      </c>
      <c r="G44" s="17" t="s">
        <v>56</v>
      </c>
      <c r="H44" s="17" t="s">
        <v>26</v>
      </c>
      <c r="I44" s="17">
        <v>3</v>
      </c>
      <c r="J44" s="17" t="s">
        <v>116</v>
      </c>
      <c r="K44" s="17" t="s">
        <v>26</v>
      </c>
      <c r="L44" s="17" t="s">
        <v>117</v>
      </c>
      <c r="M44" s="16" t="s">
        <v>26</v>
      </c>
      <c r="N44" s="21" t="s">
        <v>37</v>
      </c>
      <c r="O44" s="16" t="s">
        <v>58</v>
      </c>
      <c r="P44" s="16" t="s">
        <v>108</v>
      </c>
    </row>
    <row r="45" s="1" customFormat="1" ht="45" customHeight="1" spans="1:16">
      <c r="A45" s="16">
        <f>SUBTOTAL(3,B$6:B45)*1</f>
        <v>40</v>
      </c>
      <c r="B45" s="17" t="s">
        <v>144</v>
      </c>
      <c r="C45" s="17" t="s">
        <v>69</v>
      </c>
      <c r="D45" s="17" t="s">
        <v>146</v>
      </c>
      <c r="E45" s="17" t="s">
        <v>23</v>
      </c>
      <c r="F45" s="16" t="s">
        <v>24</v>
      </c>
      <c r="G45" s="17" t="s">
        <v>71</v>
      </c>
      <c r="H45" s="17" t="s">
        <v>26</v>
      </c>
      <c r="I45" s="17">
        <v>1</v>
      </c>
      <c r="J45" s="17" t="s">
        <v>35</v>
      </c>
      <c r="K45" s="17" t="s">
        <v>26</v>
      </c>
      <c r="L45" s="17" t="s">
        <v>147</v>
      </c>
      <c r="M45" s="16" t="s">
        <v>43</v>
      </c>
      <c r="N45" s="16" t="s">
        <v>26</v>
      </c>
      <c r="O45" s="16"/>
      <c r="P45" s="16" t="s">
        <v>108</v>
      </c>
    </row>
    <row r="46" s="1" customFormat="1" ht="45" customHeight="1" spans="1:16">
      <c r="A46" s="16">
        <f>SUBTOTAL(3,B$6:B46)*1</f>
        <v>41</v>
      </c>
      <c r="B46" s="17" t="s">
        <v>148</v>
      </c>
      <c r="C46" s="17" t="s">
        <v>21</v>
      </c>
      <c r="D46" s="17" t="s">
        <v>149</v>
      </c>
      <c r="E46" s="17" t="s">
        <v>23</v>
      </c>
      <c r="F46" s="16" t="s">
        <v>24</v>
      </c>
      <c r="G46" s="17" t="s">
        <v>87</v>
      </c>
      <c r="H46" s="17" t="s">
        <v>26</v>
      </c>
      <c r="I46" s="17">
        <v>1</v>
      </c>
      <c r="J46" s="17" t="s">
        <v>27</v>
      </c>
      <c r="K46" s="17" t="s">
        <v>26</v>
      </c>
      <c r="L46" s="17" t="s">
        <v>84</v>
      </c>
      <c r="M46" s="16" t="s">
        <v>26</v>
      </c>
      <c r="N46" s="22" t="s">
        <v>93</v>
      </c>
      <c r="O46" s="16" t="s">
        <v>111</v>
      </c>
      <c r="P46" s="16" t="s">
        <v>108</v>
      </c>
    </row>
    <row r="47" s="1" customFormat="1" ht="45" customHeight="1" spans="1:16">
      <c r="A47" s="16">
        <f>SUBTOTAL(3,B$6:B47)*1</f>
        <v>42</v>
      </c>
      <c r="B47" s="17" t="s">
        <v>150</v>
      </c>
      <c r="C47" s="17" t="s">
        <v>21</v>
      </c>
      <c r="D47" s="17" t="s">
        <v>151</v>
      </c>
      <c r="E47" s="17" t="s">
        <v>23</v>
      </c>
      <c r="F47" s="16" t="s">
        <v>24</v>
      </c>
      <c r="G47" s="17" t="s">
        <v>152</v>
      </c>
      <c r="H47" s="17" t="s">
        <v>115</v>
      </c>
      <c r="I47" s="17">
        <v>1</v>
      </c>
      <c r="J47" s="17" t="s">
        <v>27</v>
      </c>
      <c r="K47" s="17" t="s">
        <v>26</v>
      </c>
      <c r="L47" s="17" t="s">
        <v>84</v>
      </c>
      <c r="M47" s="16" t="s">
        <v>26</v>
      </c>
      <c r="N47" s="22" t="s">
        <v>93</v>
      </c>
      <c r="O47" s="16" t="s">
        <v>111</v>
      </c>
      <c r="P47" s="16" t="s">
        <v>108</v>
      </c>
    </row>
    <row r="48" s="1" customFormat="1" ht="45" customHeight="1" spans="1:16">
      <c r="A48" s="16">
        <f>SUBTOTAL(3,B$6:B48)*1</f>
        <v>43</v>
      </c>
      <c r="B48" s="17" t="s">
        <v>153</v>
      </c>
      <c r="C48" s="17" t="s">
        <v>21</v>
      </c>
      <c r="D48" s="17" t="s">
        <v>154</v>
      </c>
      <c r="E48" s="17" t="s">
        <v>23</v>
      </c>
      <c r="F48" s="16" t="s">
        <v>24</v>
      </c>
      <c r="G48" s="17" t="s">
        <v>155</v>
      </c>
      <c r="H48" s="17" t="s">
        <v>26</v>
      </c>
      <c r="I48" s="17">
        <v>1</v>
      </c>
      <c r="J48" s="17" t="s">
        <v>27</v>
      </c>
      <c r="K48" s="17" t="s">
        <v>26</v>
      </c>
      <c r="L48" s="17" t="s">
        <v>156</v>
      </c>
      <c r="M48" s="16" t="s">
        <v>26</v>
      </c>
      <c r="N48" s="17" t="s">
        <v>93</v>
      </c>
      <c r="O48" s="16"/>
      <c r="P48" s="16" t="s">
        <v>108</v>
      </c>
    </row>
    <row r="49" s="1" customFormat="1" ht="45" customHeight="1" spans="1:16">
      <c r="A49" s="16">
        <f>SUBTOTAL(3,B$6:B49)*1</f>
        <v>44</v>
      </c>
      <c r="B49" s="17" t="s">
        <v>153</v>
      </c>
      <c r="C49" s="17" t="s">
        <v>32</v>
      </c>
      <c r="D49" s="17" t="s">
        <v>157</v>
      </c>
      <c r="E49" s="17" t="s">
        <v>23</v>
      </c>
      <c r="F49" s="16" t="s">
        <v>24</v>
      </c>
      <c r="G49" s="17" t="s">
        <v>56</v>
      </c>
      <c r="H49" s="17" t="s">
        <v>26</v>
      </c>
      <c r="I49" s="17">
        <v>2</v>
      </c>
      <c r="J49" s="17" t="s">
        <v>27</v>
      </c>
      <c r="K49" s="17" t="s">
        <v>26</v>
      </c>
      <c r="L49" s="17" t="s">
        <v>57</v>
      </c>
      <c r="M49" s="16" t="s">
        <v>26</v>
      </c>
      <c r="N49" s="21" t="s">
        <v>37</v>
      </c>
      <c r="O49" s="16"/>
      <c r="P49" s="16" t="s">
        <v>108</v>
      </c>
    </row>
    <row r="50" s="1" customFormat="1" ht="45" customHeight="1" spans="1:16">
      <c r="A50" s="16">
        <f>SUBTOTAL(3,B$6:B50)*1</f>
        <v>45</v>
      </c>
      <c r="B50" s="17" t="s">
        <v>153</v>
      </c>
      <c r="C50" s="17" t="s">
        <v>69</v>
      </c>
      <c r="D50" s="17" t="s">
        <v>158</v>
      </c>
      <c r="E50" s="17" t="s">
        <v>23</v>
      </c>
      <c r="F50" s="16" t="s">
        <v>24</v>
      </c>
      <c r="G50" s="17" t="s">
        <v>71</v>
      </c>
      <c r="H50" s="17" t="s">
        <v>26</v>
      </c>
      <c r="I50" s="17">
        <v>1</v>
      </c>
      <c r="J50" s="17" t="s">
        <v>27</v>
      </c>
      <c r="K50" s="17" t="s">
        <v>26</v>
      </c>
      <c r="L50" s="17" t="s">
        <v>99</v>
      </c>
      <c r="M50" s="16" t="s">
        <v>43</v>
      </c>
      <c r="N50" s="16" t="s">
        <v>26</v>
      </c>
      <c r="O50" s="16"/>
      <c r="P50" s="16" t="s">
        <v>108</v>
      </c>
    </row>
    <row r="51" s="1" customFormat="1" ht="45" customHeight="1" spans="1:16">
      <c r="A51" s="16">
        <f>SUBTOTAL(3,B$6:B51)*1</f>
        <v>46</v>
      </c>
      <c r="B51" s="17" t="s">
        <v>159</v>
      </c>
      <c r="C51" s="17" t="s">
        <v>32</v>
      </c>
      <c r="D51" s="17" t="s">
        <v>160</v>
      </c>
      <c r="E51" s="17" t="s">
        <v>23</v>
      </c>
      <c r="F51" s="16" t="s">
        <v>24</v>
      </c>
      <c r="G51" s="17" t="s">
        <v>161</v>
      </c>
      <c r="H51" s="17" t="s">
        <v>26</v>
      </c>
      <c r="I51" s="17">
        <v>1</v>
      </c>
      <c r="J51" s="17" t="s">
        <v>27</v>
      </c>
      <c r="K51" s="17" t="s">
        <v>26</v>
      </c>
      <c r="L51" s="17" t="s">
        <v>162</v>
      </c>
      <c r="M51" s="16" t="s">
        <v>26</v>
      </c>
      <c r="N51" s="21" t="s">
        <v>37</v>
      </c>
      <c r="O51" s="16"/>
      <c r="P51" s="16" t="s">
        <v>108</v>
      </c>
    </row>
    <row r="52" s="1" customFormat="1" ht="62" customHeight="1" spans="1:16">
      <c r="A52" s="16">
        <f>SUBTOTAL(3,B$6:B52)*1</f>
        <v>47</v>
      </c>
      <c r="B52" s="17" t="s">
        <v>163</v>
      </c>
      <c r="C52" s="17" t="s">
        <v>120</v>
      </c>
      <c r="D52" s="17" t="s">
        <v>164</v>
      </c>
      <c r="E52" s="17" t="s">
        <v>23</v>
      </c>
      <c r="F52" s="16" t="s">
        <v>24</v>
      </c>
      <c r="G52" s="17" t="s">
        <v>25</v>
      </c>
      <c r="H52" s="17" t="s">
        <v>26</v>
      </c>
      <c r="I52" s="17">
        <v>1</v>
      </c>
      <c r="J52" s="17" t="s">
        <v>27</v>
      </c>
      <c r="K52" s="17" t="s">
        <v>26</v>
      </c>
      <c r="L52" s="17" t="s">
        <v>165</v>
      </c>
      <c r="M52" s="16" t="s">
        <v>26</v>
      </c>
      <c r="N52" s="22" t="s">
        <v>93</v>
      </c>
      <c r="O52" s="16"/>
      <c r="P52" s="16" t="s">
        <v>108</v>
      </c>
    </row>
    <row r="53" s="1" customFormat="1" ht="45" customHeight="1" spans="1:16">
      <c r="A53" s="16">
        <f>SUBTOTAL(3,B$6:B53)*1</f>
        <v>48</v>
      </c>
      <c r="B53" s="17" t="s">
        <v>163</v>
      </c>
      <c r="C53" s="17" t="s">
        <v>32</v>
      </c>
      <c r="D53" s="17" t="s">
        <v>166</v>
      </c>
      <c r="E53" s="17" t="s">
        <v>23</v>
      </c>
      <c r="F53" s="16" t="s">
        <v>24</v>
      </c>
      <c r="G53" s="17" t="s">
        <v>34</v>
      </c>
      <c r="H53" s="17" t="s">
        <v>26</v>
      </c>
      <c r="I53" s="17">
        <v>3</v>
      </c>
      <c r="J53" s="17" t="s">
        <v>116</v>
      </c>
      <c r="K53" s="17" t="s">
        <v>26</v>
      </c>
      <c r="L53" s="17" t="s">
        <v>141</v>
      </c>
      <c r="M53" s="16" t="s">
        <v>26</v>
      </c>
      <c r="N53" s="21" t="s">
        <v>37</v>
      </c>
      <c r="O53" s="16"/>
      <c r="P53" s="16" t="s">
        <v>108</v>
      </c>
    </row>
    <row r="54" s="1" customFormat="1" ht="45" customHeight="1" spans="1:16">
      <c r="A54" s="16">
        <f>SUBTOTAL(3,B$6:B54)*1</f>
        <v>49</v>
      </c>
      <c r="B54" s="17" t="s">
        <v>163</v>
      </c>
      <c r="C54" s="17" t="s">
        <v>69</v>
      </c>
      <c r="D54" s="17" t="s">
        <v>167</v>
      </c>
      <c r="E54" s="17" t="s">
        <v>23</v>
      </c>
      <c r="F54" s="16" t="s">
        <v>24</v>
      </c>
      <c r="G54" s="17" t="s">
        <v>71</v>
      </c>
      <c r="H54" s="17" t="s">
        <v>26</v>
      </c>
      <c r="I54" s="17">
        <v>1</v>
      </c>
      <c r="J54" s="17" t="s">
        <v>27</v>
      </c>
      <c r="K54" s="17" t="s">
        <v>26</v>
      </c>
      <c r="L54" s="17" t="s">
        <v>99</v>
      </c>
      <c r="M54" s="16" t="s">
        <v>43</v>
      </c>
      <c r="N54" s="16" t="s">
        <v>26</v>
      </c>
      <c r="O54" s="16"/>
      <c r="P54" s="16" t="s">
        <v>108</v>
      </c>
    </row>
    <row r="55" s="1" customFormat="1" ht="45" customHeight="1" spans="1:16">
      <c r="A55" s="16">
        <f>SUBTOTAL(3,B$6:B55)*1</f>
        <v>50</v>
      </c>
      <c r="B55" s="17" t="s">
        <v>163</v>
      </c>
      <c r="C55" s="17" t="s">
        <v>32</v>
      </c>
      <c r="D55" s="17" t="s">
        <v>168</v>
      </c>
      <c r="E55" s="17" t="s">
        <v>23</v>
      </c>
      <c r="F55" s="16" t="s">
        <v>24</v>
      </c>
      <c r="G55" s="17" t="s">
        <v>56</v>
      </c>
      <c r="H55" s="17" t="s">
        <v>26</v>
      </c>
      <c r="I55" s="17">
        <v>1</v>
      </c>
      <c r="J55" s="17" t="s">
        <v>27</v>
      </c>
      <c r="K55" s="17" t="s">
        <v>26</v>
      </c>
      <c r="L55" s="17" t="s">
        <v>57</v>
      </c>
      <c r="M55" s="16" t="s">
        <v>26</v>
      </c>
      <c r="N55" s="21" t="s">
        <v>37</v>
      </c>
      <c r="O55" s="16"/>
      <c r="P55" s="16" t="s">
        <v>108</v>
      </c>
    </row>
    <row r="56" s="1" customFormat="1" ht="45" customHeight="1" spans="1:16">
      <c r="A56" s="16">
        <f>SUBTOTAL(3,B$6:B56)*1</f>
        <v>51</v>
      </c>
      <c r="B56" s="17" t="s">
        <v>169</v>
      </c>
      <c r="C56" s="17" t="s">
        <v>69</v>
      </c>
      <c r="D56" s="17" t="s">
        <v>170</v>
      </c>
      <c r="E56" s="17" t="s">
        <v>23</v>
      </c>
      <c r="F56" s="16" t="s">
        <v>24</v>
      </c>
      <c r="G56" s="17" t="s">
        <v>71</v>
      </c>
      <c r="H56" s="17" t="s">
        <v>26</v>
      </c>
      <c r="I56" s="17">
        <v>1</v>
      </c>
      <c r="J56" s="17" t="s">
        <v>27</v>
      </c>
      <c r="K56" s="17" t="s">
        <v>26</v>
      </c>
      <c r="L56" s="17" t="s">
        <v>99</v>
      </c>
      <c r="M56" s="16" t="s">
        <v>43</v>
      </c>
      <c r="N56" s="16" t="s">
        <v>26</v>
      </c>
      <c r="O56" s="16"/>
      <c r="P56" s="16" t="s">
        <v>108</v>
      </c>
    </row>
    <row r="57" s="1" customFormat="1" ht="45" customHeight="1" spans="1:16">
      <c r="A57" s="16">
        <f>SUBTOTAL(3,B$6:B57)*1</f>
        <v>52</v>
      </c>
      <c r="B57" s="17" t="s">
        <v>169</v>
      </c>
      <c r="C57" s="17" t="s">
        <v>171</v>
      </c>
      <c r="D57" s="17" t="s">
        <v>172</v>
      </c>
      <c r="E57" s="17" t="s">
        <v>23</v>
      </c>
      <c r="F57" s="16" t="s">
        <v>24</v>
      </c>
      <c r="G57" s="17" t="s">
        <v>102</v>
      </c>
      <c r="H57" s="17" t="s">
        <v>26</v>
      </c>
      <c r="I57" s="17">
        <v>1</v>
      </c>
      <c r="J57" s="17" t="s">
        <v>35</v>
      </c>
      <c r="K57" s="17" t="s">
        <v>48</v>
      </c>
      <c r="L57" s="17" t="s">
        <v>173</v>
      </c>
      <c r="M57" s="16" t="s">
        <v>174</v>
      </c>
      <c r="N57" s="16" t="s">
        <v>26</v>
      </c>
      <c r="O57" s="16"/>
      <c r="P57" s="16" t="s">
        <v>108</v>
      </c>
    </row>
    <row r="58" s="1" customFormat="1" ht="59" customHeight="1" spans="1:16">
      <c r="A58" s="16">
        <f>SUBTOTAL(3,B$6:B58)*1</f>
        <v>53</v>
      </c>
      <c r="B58" s="17" t="s">
        <v>45</v>
      </c>
      <c r="C58" s="17" t="s">
        <v>175</v>
      </c>
      <c r="D58" s="17" t="s">
        <v>176</v>
      </c>
      <c r="E58" s="17" t="s">
        <v>177</v>
      </c>
      <c r="F58" s="16" t="s">
        <v>178</v>
      </c>
      <c r="G58" s="17" t="s">
        <v>179</v>
      </c>
      <c r="H58" s="17" t="s">
        <v>26</v>
      </c>
      <c r="I58" s="17">
        <v>1</v>
      </c>
      <c r="J58" s="17" t="s">
        <v>35</v>
      </c>
      <c r="K58" s="17" t="s">
        <v>48</v>
      </c>
      <c r="L58" s="21" t="s">
        <v>180</v>
      </c>
      <c r="M58" s="16" t="s">
        <v>181</v>
      </c>
      <c r="N58" s="22" t="s">
        <v>26</v>
      </c>
      <c r="O58" s="16" t="s">
        <v>182</v>
      </c>
      <c r="P58" s="16" t="s">
        <v>51</v>
      </c>
    </row>
    <row r="59" s="1" customFormat="1" ht="58" customHeight="1" spans="1:16">
      <c r="A59" s="16">
        <f>SUBTOTAL(3,B$6:B59)*1</f>
        <v>54</v>
      </c>
      <c r="B59" s="17" t="s">
        <v>45</v>
      </c>
      <c r="C59" s="17" t="s">
        <v>183</v>
      </c>
      <c r="D59" s="17" t="s">
        <v>184</v>
      </c>
      <c r="E59" s="17" t="s">
        <v>177</v>
      </c>
      <c r="F59" s="16" t="s">
        <v>178</v>
      </c>
      <c r="G59" s="17" t="s">
        <v>185</v>
      </c>
      <c r="H59" s="17" t="s">
        <v>26</v>
      </c>
      <c r="I59" s="17">
        <v>1</v>
      </c>
      <c r="J59" s="17" t="s">
        <v>35</v>
      </c>
      <c r="K59" s="17" t="s">
        <v>48</v>
      </c>
      <c r="L59" s="17" t="s">
        <v>186</v>
      </c>
      <c r="M59" s="16" t="s">
        <v>26</v>
      </c>
      <c r="N59" s="16" t="s">
        <v>26</v>
      </c>
      <c r="O59" s="16"/>
      <c r="P59" s="16" t="s">
        <v>51</v>
      </c>
    </row>
    <row r="60" s="1" customFormat="1" ht="69" customHeight="1" spans="1:16">
      <c r="A60" s="16">
        <f>SUBTOTAL(3,B$6:B60)*1</f>
        <v>55</v>
      </c>
      <c r="B60" s="17" t="s">
        <v>45</v>
      </c>
      <c r="C60" s="17" t="s">
        <v>187</v>
      </c>
      <c r="D60" s="17" t="s">
        <v>188</v>
      </c>
      <c r="E60" s="17" t="s">
        <v>177</v>
      </c>
      <c r="F60" s="16" t="s">
        <v>178</v>
      </c>
      <c r="G60" s="17" t="s">
        <v>189</v>
      </c>
      <c r="H60" s="17" t="s">
        <v>26</v>
      </c>
      <c r="I60" s="17">
        <v>1</v>
      </c>
      <c r="J60" s="17" t="s">
        <v>35</v>
      </c>
      <c r="K60" s="17" t="s">
        <v>48</v>
      </c>
      <c r="L60" s="17" t="s">
        <v>190</v>
      </c>
      <c r="M60" s="16" t="s">
        <v>26</v>
      </c>
      <c r="N60" s="16" t="s">
        <v>26</v>
      </c>
      <c r="O60" s="16"/>
      <c r="P60" s="16" t="s">
        <v>51</v>
      </c>
    </row>
    <row r="61" s="1" customFormat="1" ht="72" customHeight="1" spans="1:16">
      <c r="A61" s="16">
        <f>SUBTOTAL(3,B$6:B61)*1</f>
        <v>56</v>
      </c>
      <c r="B61" s="17" t="s">
        <v>64</v>
      </c>
      <c r="C61" s="17" t="s">
        <v>175</v>
      </c>
      <c r="D61" s="17" t="s">
        <v>191</v>
      </c>
      <c r="E61" s="17" t="s">
        <v>23</v>
      </c>
      <c r="F61" s="16" t="s">
        <v>178</v>
      </c>
      <c r="G61" s="17" t="s">
        <v>179</v>
      </c>
      <c r="H61" s="17" t="s">
        <v>26</v>
      </c>
      <c r="I61" s="17">
        <v>1</v>
      </c>
      <c r="J61" s="17" t="s">
        <v>27</v>
      </c>
      <c r="K61" s="17" t="s">
        <v>26</v>
      </c>
      <c r="L61" s="21" t="s">
        <v>192</v>
      </c>
      <c r="M61" s="16" t="s">
        <v>181</v>
      </c>
      <c r="N61" s="17" t="s">
        <v>26</v>
      </c>
      <c r="O61" s="16" t="s">
        <v>193</v>
      </c>
      <c r="P61" s="16" t="s">
        <v>67</v>
      </c>
    </row>
    <row r="62" s="1" customFormat="1" ht="61" customHeight="1" spans="1:16">
      <c r="A62" s="16">
        <f>SUBTOTAL(3,B$6:B62)*1</f>
        <v>57</v>
      </c>
      <c r="B62" s="17" t="s">
        <v>109</v>
      </c>
      <c r="C62" s="17" t="s">
        <v>175</v>
      </c>
      <c r="D62" s="17" t="s">
        <v>194</v>
      </c>
      <c r="E62" s="17" t="s">
        <v>23</v>
      </c>
      <c r="F62" s="16" t="s">
        <v>178</v>
      </c>
      <c r="G62" s="17" t="s">
        <v>179</v>
      </c>
      <c r="H62" s="17" t="s">
        <v>115</v>
      </c>
      <c r="I62" s="17">
        <v>1</v>
      </c>
      <c r="J62" s="17" t="s">
        <v>35</v>
      </c>
      <c r="K62" s="17" t="s">
        <v>26</v>
      </c>
      <c r="L62" s="21" t="s">
        <v>180</v>
      </c>
      <c r="M62" s="16" t="s">
        <v>181</v>
      </c>
      <c r="N62" s="22" t="s">
        <v>26</v>
      </c>
      <c r="O62" s="16" t="s">
        <v>195</v>
      </c>
      <c r="P62" s="16" t="s">
        <v>108</v>
      </c>
    </row>
    <row r="63" s="1" customFormat="1" ht="45" customHeight="1" spans="1:16">
      <c r="A63" s="16">
        <f>SUBTOTAL(3,B$6:B63)*1</f>
        <v>58</v>
      </c>
      <c r="B63" s="17" t="s">
        <v>196</v>
      </c>
      <c r="C63" s="17" t="s">
        <v>197</v>
      </c>
      <c r="D63" s="17" t="s">
        <v>198</v>
      </c>
      <c r="E63" s="17" t="s">
        <v>23</v>
      </c>
      <c r="F63" s="17" t="s">
        <v>178</v>
      </c>
      <c r="G63" s="17" t="s">
        <v>199</v>
      </c>
      <c r="H63" s="18" t="s">
        <v>26</v>
      </c>
      <c r="I63" s="17">
        <v>1</v>
      </c>
      <c r="J63" s="17" t="s">
        <v>27</v>
      </c>
      <c r="K63" s="17" t="s">
        <v>26</v>
      </c>
      <c r="L63" s="17" t="s">
        <v>200</v>
      </c>
      <c r="M63" s="17" t="s">
        <v>26</v>
      </c>
      <c r="N63" s="17" t="s">
        <v>26</v>
      </c>
      <c r="O63" s="17" t="s">
        <v>201</v>
      </c>
      <c r="P63" s="17" t="s">
        <v>202</v>
      </c>
    </row>
    <row r="64" s="1" customFormat="1" ht="64" customHeight="1" spans="1:16">
      <c r="A64" s="16">
        <f>SUBTOTAL(3,B$6:B64)*1</f>
        <v>59</v>
      </c>
      <c r="B64" s="17" t="s">
        <v>196</v>
      </c>
      <c r="C64" s="17" t="s">
        <v>197</v>
      </c>
      <c r="D64" s="17" t="s">
        <v>203</v>
      </c>
      <c r="E64" s="17" t="s">
        <v>177</v>
      </c>
      <c r="F64" s="17" t="s">
        <v>178</v>
      </c>
      <c r="G64" s="17" t="s">
        <v>204</v>
      </c>
      <c r="H64" s="18" t="s">
        <v>26</v>
      </c>
      <c r="I64" s="17">
        <v>1</v>
      </c>
      <c r="J64" s="17" t="s">
        <v>35</v>
      </c>
      <c r="K64" s="17" t="s">
        <v>48</v>
      </c>
      <c r="L64" s="17" t="s">
        <v>205</v>
      </c>
      <c r="M64" s="17" t="s">
        <v>26</v>
      </c>
      <c r="N64" s="17" t="s">
        <v>26</v>
      </c>
      <c r="O64" s="17"/>
      <c r="P64" s="17" t="s">
        <v>202</v>
      </c>
    </row>
    <row r="65" s="1" customFormat="1" ht="57" customHeight="1" spans="1:16">
      <c r="A65" s="16">
        <f>SUBTOTAL(3,B$6:B65)*1</f>
        <v>60</v>
      </c>
      <c r="B65" s="17" t="s">
        <v>206</v>
      </c>
      <c r="C65" s="17" t="s">
        <v>183</v>
      </c>
      <c r="D65" s="17" t="s">
        <v>207</v>
      </c>
      <c r="E65" s="17" t="s">
        <v>177</v>
      </c>
      <c r="F65" s="17" t="s">
        <v>178</v>
      </c>
      <c r="G65" s="17" t="s">
        <v>208</v>
      </c>
      <c r="H65" s="17" t="s">
        <v>209</v>
      </c>
      <c r="I65" s="17">
        <v>1</v>
      </c>
      <c r="J65" s="17" t="s">
        <v>35</v>
      </c>
      <c r="K65" s="17" t="s">
        <v>48</v>
      </c>
      <c r="L65" s="17" t="s">
        <v>210</v>
      </c>
      <c r="M65" s="17" t="s">
        <v>26</v>
      </c>
      <c r="N65" s="17" t="s">
        <v>26</v>
      </c>
      <c r="O65" s="17" t="s">
        <v>201</v>
      </c>
      <c r="P65" s="17" t="s">
        <v>211</v>
      </c>
    </row>
    <row r="66" s="1" customFormat="1" ht="56" customHeight="1" spans="1:16">
      <c r="A66" s="16">
        <f>SUBTOTAL(3,B$6:B66)*1</f>
        <v>61</v>
      </c>
      <c r="B66" s="17" t="s">
        <v>206</v>
      </c>
      <c r="C66" s="17" t="s">
        <v>183</v>
      </c>
      <c r="D66" s="17" t="s">
        <v>212</v>
      </c>
      <c r="E66" s="17" t="s">
        <v>177</v>
      </c>
      <c r="F66" s="17" t="s">
        <v>178</v>
      </c>
      <c r="G66" s="17" t="s">
        <v>213</v>
      </c>
      <c r="H66" s="17" t="s">
        <v>115</v>
      </c>
      <c r="I66" s="17">
        <v>1</v>
      </c>
      <c r="J66" s="17" t="s">
        <v>35</v>
      </c>
      <c r="K66" s="17" t="s">
        <v>26</v>
      </c>
      <c r="L66" s="17" t="s">
        <v>214</v>
      </c>
      <c r="M66" s="17" t="s">
        <v>26</v>
      </c>
      <c r="N66" s="17" t="s">
        <v>26</v>
      </c>
      <c r="O66" s="17" t="s">
        <v>215</v>
      </c>
      <c r="P66" s="17" t="s">
        <v>211</v>
      </c>
    </row>
    <row r="67" s="1" customFormat="1" ht="60" customHeight="1" spans="1:16">
      <c r="A67" s="16">
        <f>SUBTOTAL(3,B$6:B67)*1</f>
        <v>62</v>
      </c>
      <c r="B67" s="17" t="s">
        <v>216</v>
      </c>
      <c r="C67" s="17" t="s">
        <v>175</v>
      </c>
      <c r="D67" s="17" t="s">
        <v>217</v>
      </c>
      <c r="E67" s="17" t="s">
        <v>177</v>
      </c>
      <c r="F67" s="17" t="s">
        <v>178</v>
      </c>
      <c r="G67" s="17" t="s">
        <v>179</v>
      </c>
      <c r="H67" s="17" t="s">
        <v>26</v>
      </c>
      <c r="I67" s="17">
        <v>1</v>
      </c>
      <c r="J67" s="17" t="s">
        <v>35</v>
      </c>
      <c r="K67" s="17" t="s">
        <v>26</v>
      </c>
      <c r="L67" s="21" t="s">
        <v>180</v>
      </c>
      <c r="M67" s="17" t="s">
        <v>26</v>
      </c>
      <c r="N67" s="17" t="s">
        <v>26</v>
      </c>
      <c r="O67" s="17" t="s">
        <v>218</v>
      </c>
      <c r="P67" s="17" t="s">
        <v>219</v>
      </c>
    </row>
    <row r="68" s="1" customFormat="1" ht="60" customHeight="1" spans="1:16">
      <c r="A68" s="16">
        <f>SUBTOTAL(3,B$6:B68)*1</f>
        <v>63</v>
      </c>
      <c r="B68" s="17" t="s">
        <v>216</v>
      </c>
      <c r="C68" s="17" t="s">
        <v>183</v>
      </c>
      <c r="D68" s="17" t="s">
        <v>220</v>
      </c>
      <c r="E68" s="17" t="s">
        <v>177</v>
      </c>
      <c r="F68" s="17" t="s">
        <v>178</v>
      </c>
      <c r="G68" s="17" t="s">
        <v>221</v>
      </c>
      <c r="H68" s="17" t="s">
        <v>26</v>
      </c>
      <c r="I68" s="17">
        <v>1</v>
      </c>
      <c r="J68" s="17" t="s">
        <v>35</v>
      </c>
      <c r="K68" s="17" t="s">
        <v>26</v>
      </c>
      <c r="L68" s="17" t="s">
        <v>222</v>
      </c>
      <c r="M68" s="17" t="s">
        <v>26</v>
      </c>
      <c r="N68" s="17" t="s">
        <v>26</v>
      </c>
      <c r="O68" s="17" t="s">
        <v>201</v>
      </c>
      <c r="P68" s="17" t="s">
        <v>219</v>
      </c>
    </row>
    <row r="69" s="1" customFormat="1" ht="45" customHeight="1" spans="1:16">
      <c r="A69" s="16">
        <f>SUBTOTAL(3,B$6:B69)*1</f>
        <v>64</v>
      </c>
      <c r="B69" s="22" t="s">
        <v>223</v>
      </c>
      <c r="C69" s="22" t="s">
        <v>197</v>
      </c>
      <c r="D69" s="17" t="s">
        <v>224</v>
      </c>
      <c r="E69" s="22" t="s">
        <v>177</v>
      </c>
      <c r="F69" s="22" t="s">
        <v>178</v>
      </c>
      <c r="G69" s="22" t="s">
        <v>225</v>
      </c>
      <c r="H69" s="22" t="s">
        <v>26</v>
      </c>
      <c r="I69" s="22">
        <v>1</v>
      </c>
      <c r="J69" s="22" t="s">
        <v>35</v>
      </c>
      <c r="K69" s="22" t="s">
        <v>48</v>
      </c>
      <c r="L69" s="22" t="s">
        <v>226</v>
      </c>
      <c r="M69" s="22" t="s">
        <v>26</v>
      </c>
      <c r="N69" s="22" t="s">
        <v>26</v>
      </c>
      <c r="O69" s="22" t="s">
        <v>227</v>
      </c>
      <c r="P69" s="22" t="s">
        <v>228</v>
      </c>
    </row>
    <row r="70" s="1" customFormat="1" ht="45" customHeight="1" spans="1:16">
      <c r="A70" s="16">
        <f>SUBTOTAL(3,B$6:B70)*1</f>
        <v>65</v>
      </c>
      <c r="B70" s="22" t="s">
        <v>229</v>
      </c>
      <c r="C70" s="22" t="s">
        <v>230</v>
      </c>
      <c r="D70" s="17" t="s">
        <v>231</v>
      </c>
      <c r="E70" s="22" t="s">
        <v>23</v>
      </c>
      <c r="F70" s="22" t="s">
        <v>178</v>
      </c>
      <c r="G70" s="22" t="s">
        <v>232</v>
      </c>
      <c r="H70" s="22" t="s">
        <v>26</v>
      </c>
      <c r="I70" s="22">
        <v>1</v>
      </c>
      <c r="J70" s="22" t="s">
        <v>35</v>
      </c>
      <c r="K70" s="22" t="s">
        <v>26</v>
      </c>
      <c r="L70" s="22" t="s">
        <v>233</v>
      </c>
      <c r="M70" s="22" t="s">
        <v>26</v>
      </c>
      <c r="N70" s="22" t="s">
        <v>26</v>
      </c>
      <c r="O70" s="22" t="s">
        <v>234</v>
      </c>
      <c r="P70" s="22" t="s">
        <v>235</v>
      </c>
    </row>
    <row r="71" s="1" customFormat="1" ht="45" customHeight="1" spans="1:16">
      <c r="A71" s="16">
        <f>SUBTOTAL(3,B$6:B71)*1</f>
        <v>66</v>
      </c>
      <c r="B71" s="22" t="s">
        <v>236</v>
      </c>
      <c r="C71" s="22" t="s">
        <v>183</v>
      </c>
      <c r="D71" s="17" t="s">
        <v>237</v>
      </c>
      <c r="E71" s="22" t="s">
        <v>177</v>
      </c>
      <c r="F71" s="22" t="s">
        <v>178</v>
      </c>
      <c r="G71" s="22" t="s">
        <v>185</v>
      </c>
      <c r="H71" s="22" t="s">
        <v>26</v>
      </c>
      <c r="I71" s="22">
        <v>1</v>
      </c>
      <c r="J71" s="22" t="s">
        <v>35</v>
      </c>
      <c r="K71" s="22" t="s">
        <v>26</v>
      </c>
      <c r="L71" s="22" t="s">
        <v>26</v>
      </c>
      <c r="M71" s="22" t="s">
        <v>26</v>
      </c>
      <c r="N71" s="22" t="s">
        <v>26</v>
      </c>
      <c r="O71" s="22" t="s">
        <v>201</v>
      </c>
      <c r="P71" s="22" t="s">
        <v>238</v>
      </c>
    </row>
    <row r="72" s="1" customFormat="1" ht="55" customHeight="1" spans="1:16">
      <c r="A72" s="16">
        <f>SUBTOTAL(3,B$6:B72)*1</f>
        <v>67</v>
      </c>
      <c r="B72" s="22" t="s">
        <v>236</v>
      </c>
      <c r="C72" s="22" t="s">
        <v>175</v>
      </c>
      <c r="D72" s="17" t="s">
        <v>239</v>
      </c>
      <c r="E72" s="22" t="s">
        <v>177</v>
      </c>
      <c r="F72" s="22" t="s">
        <v>178</v>
      </c>
      <c r="G72" s="22" t="s">
        <v>179</v>
      </c>
      <c r="H72" s="22" t="s">
        <v>26</v>
      </c>
      <c r="I72" s="22">
        <v>1</v>
      </c>
      <c r="J72" s="22" t="s">
        <v>35</v>
      </c>
      <c r="K72" s="22" t="s">
        <v>48</v>
      </c>
      <c r="L72" s="22" t="s">
        <v>180</v>
      </c>
      <c r="M72" s="22" t="s">
        <v>26</v>
      </c>
      <c r="N72" s="22" t="s">
        <v>26</v>
      </c>
      <c r="O72" s="22" t="s">
        <v>240</v>
      </c>
      <c r="P72" s="22" t="s">
        <v>238</v>
      </c>
    </row>
    <row r="73" s="2" customFormat="1" ht="45" customHeight="1" spans="1:16">
      <c r="A73" s="16">
        <f>SUBTOTAL(3,B$6:B73)*1</f>
        <v>68</v>
      </c>
      <c r="B73" s="22" t="s">
        <v>241</v>
      </c>
      <c r="C73" s="22" t="s">
        <v>183</v>
      </c>
      <c r="D73" s="17" t="s">
        <v>242</v>
      </c>
      <c r="E73" s="22" t="s">
        <v>177</v>
      </c>
      <c r="F73" s="22" t="s">
        <v>178</v>
      </c>
      <c r="G73" s="22" t="s">
        <v>243</v>
      </c>
      <c r="H73" s="22" t="s">
        <v>115</v>
      </c>
      <c r="I73" s="22">
        <v>1</v>
      </c>
      <c r="J73" s="22" t="s">
        <v>35</v>
      </c>
      <c r="K73" s="22" t="s">
        <v>48</v>
      </c>
      <c r="L73" s="22" t="s">
        <v>26</v>
      </c>
      <c r="M73" s="22" t="s">
        <v>26</v>
      </c>
      <c r="N73" s="22" t="s">
        <v>26</v>
      </c>
      <c r="O73" s="22" t="s">
        <v>244</v>
      </c>
      <c r="P73" s="22" t="s">
        <v>245</v>
      </c>
    </row>
    <row r="74" s="2" customFormat="1" ht="66" customHeight="1" spans="1:16">
      <c r="A74" s="16">
        <f>SUBTOTAL(3,B$6:B74)*1</f>
        <v>69</v>
      </c>
      <c r="B74" s="22" t="s">
        <v>246</v>
      </c>
      <c r="C74" s="22" t="s">
        <v>247</v>
      </c>
      <c r="D74" s="17" t="s">
        <v>248</v>
      </c>
      <c r="E74" s="22" t="s">
        <v>23</v>
      </c>
      <c r="F74" s="22" t="s">
        <v>178</v>
      </c>
      <c r="G74" s="22" t="s">
        <v>249</v>
      </c>
      <c r="H74" s="22" t="s">
        <v>26</v>
      </c>
      <c r="I74" s="22">
        <v>1</v>
      </c>
      <c r="J74" s="22" t="s">
        <v>27</v>
      </c>
      <c r="K74" s="22" t="s">
        <v>26</v>
      </c>
      <c r="L74" s="22" t="s">
        <v>250</v>
      </c>
      <c r="M74" s="22" t="s">
        <v>26</v>
      </c>
      <c r="N74" s="22" t="s">
        <v>26</v>
      </c>
      <c r="O74" s="22"/>
      <c r="P74" s="28" t="s">
        <v>251</v>
      </c>
    </row>
    <row r="75" s="3" customFormat="1" ht="55" customHeight="1" spans="1:16">
      <c r="A75" s="16">
        <f>SUBTOTAL(3,B$6:B75)*1</f>
        <v>70</v>
      </c>
      <c r="B75" s="17" t="s">
        <v>252</v>
      </c>
      <c r="C75" s="17" t="s">
        <v>175</v>
      </c>
      <c r="D75" s="17" t="s">
        <v>253</v>
      </c>
      <c r="E75" s="17" t="s">
        <v>23</v>
      </c>
      <c r="F75" s="21" t="s">
        <v>178</v>
      </c>
      <c r="G75" s="17" t="s">
        <v>179</v>
      </c>
      <c r="H75" s="17" t="s">
        <v>26</v>
      </c>
      <c r="I75" s="17">
        <v>1</v>
      </c>
      <c r="J75" s="17" t="s">
        <v>35</v>
      </c>
      <c r="K75" s="17" t="s">
        <v>48</v>
      </c>
      <c r="L75" s="21" t="s">
        <v>180</v>
      </c>
      <c r="M75" s="16" t="s">
        <v>181</v>
      </c>
      <c r="N75" s="17" t="s">
        <v>26</v>
      </c>
      <c r="O75" s="16" t="s">
        <v>182</v>
      </c>
      <c r="P75" s="21" t="s">
        <v>254</v>
      </c>
    </row>
    <row r="76" s="3" customFormat="1" ht="45" customHeight="1" spans="1:16">
      <c r="A76" s="16">
        <f>SUBTOTAL(3,B$6:B76)*1</f>
        <v>71</v>
      </c>
      <c r="B76" s="17" t="s">
        <v>255</v>
      </c>
      <c r="C76" s="17" t="s">
        <v>183</v>
      </c>
      <c r="D76" s="17" t="s">
        <v>256</v>
      </c>
      <c r="E76" s="17" t="s">
        <v>177</v>
      </c>
      <c r="F76" s="21" t="s">
        <v>178</v>
      </c>
      <c r="G76" s="17" t="s">
        <v>243</v>
      </c>
      <c r="H76" s="17" t="s">
        <v>26</v>
      </c>
      <c r="I76" s="17">
        <v>1</v>
      </c>
      <c r="J76" s="17" t="s">
        <v>35</v>
      </c>
      <c r="K76" s="17" t="s">
        <v>26</v>
      </c>
      <c r="L76" s="17" t="s">
        <v>26</v>
      </c>
      <c r="M76" s="21" t="s">
        <v>26</v>
      </c>
      <c r="N76" s="21" t="s">
        <v>26</v>
      </c>
      <c r="O76" s="21" t="s">
        <v>201</v>
      </c>
      <c r="P76" s="21" t="s">
        <v>257</v>
      </c>
    </row>
    <row r="77" s="4" customFormat="1" ht="67" customHeight="1" spans="1:16">
      <c r="A77" s="16">
        <f>SUBTOTAL(3,B$6:B77)*1</f>
        <v>72</v>
      </c>
      <c r="B77" s="17" t="s">
        <v>258</v>
      </c>
      <c r="C77" s="17" t="s">
        <v>259</v>
      </c>
      <c r="D77" s="17" t="s">
        <v>260</v>
      </c>
      <c r="E77" s="17" t="s">
        <v>23</v>
      </c>
      <c r="F77" s="23" t="s">
        <v>178</v>
      </c>
      <c r="G77" s="24" t="s">
        <v>261</v>
      </c>
      <c r="H77" s="25" t="s">
        <v>26</v>
      </c>
      <c r="I77" s="17">
        <v>1</v>
      </c>
      <c r="J77" s="17" t="s">
        <v>35</v>
      </c>
      <c r="K77" s="17" t="s">
        <v>48</v>
      </c>
      <c r="L77" s="29" t="s">
        <v>262</v>
      </c>
      <c r="M77" s="30" t="s">
        <v>26</v>
      </c>
      <c r="N77" s="30" t="s">
        <v>26</v>
      </c>
      <c r="O77" s="23"/>
      <c r="P77" s="31" t="s">
        <v>263</v>
      </c>
    </row>
    <row r="78" s="4" customFormat="1" ht="45" customHeight="1" spans="1:16">
      <c r="A78" s="16">
        <f>SUBTOTAL(3,B$6:B78)*1</f>
        <v>73</v>
      </c>
      <c r="B78" s="17" t="s">
        <v>264</v>
      </c>
      <c r="C78" s="17" t="s">
        <v>197</v>
      </c>
      <c r="D78" s="17" t="s">
        <v>265</v>
      </c>
      <c r="E78" s="17" t="s">
        <v>23</v>
      </c>
      <c r="F78" s="17" t="s">
        <v>178</v>
      </c>
      <c r="G78" s="17" t="s">
        <v>266</v>
      </c>
      <c r="H78" s="17" t="s">
        <v>115</v>
      </c>
      <c r="I78" s="17">
        <v>1</v>
      </c>
      <c r="J78" s="17" t="s">
        <v>35</v>
      </c>
      <c r="K78" s="17" t="s">
        <v>26</v>
      </c>
      <c r="L78" s="17" t="s">
        <v>267</v>
      </c>
      <c r="M78" s="17" t="s">
        <v>26</v>
      </c>
      <c r="N78" s="17" t="s">
        <v>26</v>
      </c>
      <c r="O78" s="17" t="s">
        <v>268</v>
      </c>
      <c r="P78" s="17" t="s">
        <v>269</v>
      </c>
    </row>
    <row r="79" s="4" customFormat="1" ht="45" customHeight="1" spans="1:16">
      <c r="A79" s="16">
        <f>SUBTOTAL(3,B$6:B79)*1</f>
        <v>74</v>
      </c>
      <c r="B79" s="17" t="s">
        <v>270</v>
      </c>
      <c r="C79" s="17" t="s">
        <v>183</v>
      </c>
      <c r="D79" s="17" t="s">
        <v>271</v>
      </c>
      <c r="E79" s="17" t="s">
        <v>272</v>
      </c>
      <c r="F79" s="17" t="s">
        <v>178</v>
      </c>
      <c r="G79" s="17" t="s">
        <v>185</v>
      </c>
      <c r="H79" s="17" t="s">
        <v>26</v>
      </c>
      <c r="I79" s="17">
        <v>1</v>
      </c>
      <c r="J79" s="17" t="s">
        <v>35</v>
      </c>
      <c r="K79" s="17" t="s">
        <v>48</v>
      </c>
      <c r="L79" s="17" t="s">
        <v>273</v>
      </c>
      <c r="M79" s="17" t="s">
        <v>26</v>
      </c>
      <c r="N79" s="17" t="s">
        <v>26</v>
      </c>
      <c r="O79" s="17"/>
      <c r="P79" s="17" t="s">
        <v>274</v>
      </c>
    </row>
    <row r="80" s="4" customFormat="1" ht="45" customHeight="1" spans="1:16">
      <c r="A80" s="16">
        <f>SUBTOTAL(3,B$6:B80)*1</f>
        <v>75</v>
      </c>
      <c r="B80" s="17" t="s">
        <v>275</v>
      </c>
      <c r="C80" s="17" t="s">
        <v>183</v>
      </c>
      <c r="D80" s="17" t="s">
        <v>276</v>
      </c>
      <c r="E80" s="17" t="s">
        <v>272</v>
      </c>
      <c r="F80" s="17" t="s">
        <v>178</v>
      </c>
      <c r="G80" s="17" t="s">
        <v>277</v>
      </c>
      <c r="H80" s="17" t="s">
        <v>26</v>
      </c>
      <c r="I80" s="17">
        <v>1</v>
      </c>
      <c r="J80" s="17" t="s">
        <v>35</v>
      </c>
      <c r="K80" s="17" t="s">
        <v>48</v>
      </c>
      <c r="L80" s="17" t="s">
        <v>26</v>
      </c>
      <c r="M80" s="17" t="s">
        <v>26</v>
      </c>
      <c r="N80" s="17" t="s">
        <v>26</v>
      </c>
      <c r="O80" s="17" t="s">
        <v>201</v>
      </c>
      <c r="P80" s="17" t="s">
        <v>274</v>
      </c>
    </row>
    <row r="81" s="5" customFormat="1" ht="69" customHeight="1" spans="1:16">
      <c r="A81" s="16">
        <f>SUBTOTAL(3,B$6:B81)*1</f>
        <v>76</v>
      </c>
      <c r="B81" s="26" t="s">
        <v>278</v>
      </c>
      <c r="C81" s="26" t="s">
        <v>74</v>
      </c>
      <c r="D81" s="17" t="s">
        <v>279</v>
      </c>
      <c r="E81" s="26" t="s">
        <v>23</v>
      </c>
      <c r="F81" s="26" t="s">
        <v>178</v>
      </c>
      <c r="G81" s="26" t="s">
        <v>280</v>
      </c>
      <c r="H81" s="26" t="s">
        <v>26</v>
      </c>
      <c r="I81" s="26">
        <v>1</v>
      </c>
      <c r="J81" s="26" t="s">
        <v>27</v>
      </c>
      <c r="K81" s="26" t="s">
        <v>26</v>
      </c>
      <c r="L81" s="32" t="s">
        <v>281</v>
      </c>
      <c r="M81" s="26" t="s">
        <v>26</v>
      </c>
      <c r="N81" s="26" t="s">
        <v>26</v>
      </c>
      <c r="O81" s="26"/>
      <c r="P81" s="26" t="s">
        <v>282</v>
      </c>
    </row>
    <row r="82" s="2" customFormat="1" ht="45" customHeight="1" spans="1:16">
      <c r="A82" s="16">
        <f>SUBTOTAL(3,B$6:B82)*1</f>
        <v>77</v>
      </c>
      <c r="B82" s="26" t="s">
        <v>283</v>
      </c>
      <c r="C82" s="17" t="s">
        <v>284</v>
      </c>
      <c r="D82" s="17" t="s">
        <v>285</v>
      </c>
      <c r="E82" s="17" t="s">
        <v>23</v>
      </c>
      <c r="F82" s="17" t="s">
        <v>178</v>
      </c>
      <c r="G82" s="17" t="s">
        <v>286</v>
      </c>
      <c r="H82" s="17" t="s">
        <v>26</v>
      </c>
      <c r="I82" s="17">
        <v>1</v>
      </c>
      <c r="J82" s="17" t="s">
        <v>27</v>
      </c>
      <c r="K82" s="17" t="s">
        <v>26</v>
      </c>
      <c r="L82" s="17" t="s">
        <v>287</v>
      </c>
      <c r="M82" s="17" t="s">
        <v>26</v>
      </c>
      <c r="N82" s="17" t="s">
        <v>26</v>
      </c>
      <c r="O82" s="17"/>
      <c r="P82" s="23" t="s">
        <v>288</v>
      </c>
    </row>
    <row r="83" s="5" customFormat="1" ht="76" customHeight="1" spans="1:16">
      <c r="A83" s="16">
        <f>SUBTOTAL(3,B$6:B83)*1</f>
        <v>78</v>
      </c>
      <c r="B83" s="26" t="s">
        <v>289</v>
      </c>
      <c r="C83" s="26" t="s">
        <v>74</v>
      </c>
      <c r="D83" s="17" t="s">
        <v>290</v>
      </c>
      <c r="E83" s="17" t="s">
        <v>23</v>
      </c>
      <c r="F83" s="26" t="s">
        <v>178</v>
      </c>
      <c r="G83" s="26" t="s">
        <v>291</v>
      </c>
      <c r="H83" s="26" t="s">
        <v>26</v>
      </c>
      <c r="I83" s="26">
        <v>1</v>
      </c>
      <c r="J83" s="26" t="s">
        <v>27</v>
      </c>
      <c r="K83" s="26" t="s">
        <v>26</v>
      </c>
      <c r="L83" s="26" t="s">
        <v>292</v>
      </c>
      <c r="M83" s="26" t="s">
        <v>26</v>
      </c>
      <c r="N83" s="26" t="s">
        <v>26</v>
      </c>
      <c r="O83" s="26"/>
      <c r="P83" s="26" t="s">
        <v>293</v>
      </c>
    </row>
    <row r="84" s="6" customFormat="1" ht="45" customHeight="1" spans="1:16">
      <c r="A84" s="13"/>
      <c r="B84" s="27" t="s">
        <v>294</v>
      </c>
      <c r="C84" s="27"/>
      <c r="D84" s="27"/>
      <c r="E84" s="27"/>
      <c r="F84" s="27"/>
      <c r="G84" s="27"/>
      <c r="H84" s="27"/>
      <c r="I84" s="27">
        <f>SUM(I6:I83)</f>
        <v>124</v>
      </c>
      <c r="J84" s="27"/>
      <c r="K84" s="27"/>
      <c r="L84" s="27"/>
      <c r="M84" s="27"/>
      <c r="N84" s="27"/>
      <c r="O84" s="27"/>
      <c r="P84" s="27"/>
    </row>
    <row r="85" s="7" customFormat="1"/>
    <row r="86" s="7" customFormat="1" ht="12"/>
    <row r="87" s="7" customFormat="1" ht="12"/>
  </sheetData>
  <mergeCells count="14">
    <mergeCell ref="A1:B1"/>
    <mergeCell ref="A2:P2"/>
    <mergeCell ref="A3:P3"/>
    <mergeCell ref="J4:O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P4:P5"/>
  </mergeCells>
  <printOptions horizontalCentered="1"/>
  <pageMargins left="0.314583333333333" right="0.275" top="0.747916666666667" bottom="0.472222222222222" header="0.511805555555556" footer="0.393055555555556"/>
  <pageSetup paperSize="9" scale="71" fitToHeight="0" orientation="landscape" horizont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人社局</cp:lastModifiedBy>
  <dcterms:created xsi:type="dcterms:W3CDTF">2022-09-19T03:00:00Z</dcterms:created>
  <dcterms:modified xsi:type="dcterms:W3CDTF">2022-11-07T08:25:18Z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